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17/"/>
    </mc:Choice>
  </mc:AlternateContent>
  <xr:revisionPtr revIDLastSave="1118" documentId="8_{652A199B-F931-4383-A543-4AE35BECF577}" xr6:coauthVersionLast="46" xr6:coauthVersionMax="46" xr10:uidLastSave="{F4C1C67B-EFFF-4779-B85A-CAC0F4831714}"/>
  <bookViews>
    <workbookView xWindow="-110" yWindow="-110" windowWidth="19420" windowHeight="10420" xr2:uid="{6A1E8979-AE81-4835-ACF7-A64BF80AF3A9}"/>
  </bookViews>
  <sheets>
    <sheet name="SV" sheetId="1" r:id="rId1"/>
    <sheet name="EN" sheetId="3" r:id="rId2"/>
    <sheet name="Forma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16" i="1" l="1"/>
  <c r="C20" i="1" l="1"/>
  <c r="D20" i="1"/>
  <c r="C9" i="1" l="1"/>
</calcChain>
</file>

<file path=xl/sharedStrings.xml><?xml version="1.0" encoding="utf-8"?>
<sst xmlns="http://schemas.openxmlformats.org/spreadsheetml/2006/main" count="47" uniqueCount="38">
  <si>
    <t>Koncernen</t>
  </si>
  <si>
    <t>header</t>
  </si>
  <si>
    <t>Sum</t>
  </si>
  <si>
    <t>sum</t>
  </si>
  <si>
    <t>Total</t>
  </si>
  <si>
    <t>Förfallostruktur leasingskulder</t>
  </si>
  <si>
    <t xml:space="preserve">Inom ett år </t>
  </si>
  <si>
    <t>Förväntade framtida betalningar</t>
  </si>
  <si>
    <t>Redovisat belopp</t>
  </si>
  <si>
    <t>Avskrivningar på nyttjanderättstillgångar</t>
  </si>
  <si>
    <t>Ränta  på leasingsskulder</t>
  </si>
  <si>
    <t>Kostnader för korttidsleasing</t>
  </si>
  <si>
    <t>Kostnader för leasade tillgångar av lågt värde</t>
  </si>
  <si>
    <t xml:space="preserve">Senare än fem år </t>
  </si>
  <si>
    <t xml:space="preserve">Senare än ett år men inom två år </t>
  </si>
  <si>
    <t xml:space="preserve">Inom två till fem år </t>
  </si>
  <si>
    <t>Intäkter och kostnader från leasingavtal</t>
  </si>
  <si>
    <t>Intäkter från vidareuthyrning</t>
  </si>
  <si>
    <t>Totalt</t>
  </si>
  <si>
    <t>Leasingkostnader:</t>
  </si>
  <si>
    <t>width=20%,decimals=1</t>
  </si>
  <si>
    <t xml:space="preserve">Maturity structure lease liabilities </t>
  </si>
  <si>
    <t>Within one year</t>
  </si>
  <si>
    <t>1-2 years</t>
  </si>
  <si>
    <t>2-5 years</t>
  </si>
  <si>
    <t>Later than 5 years</t>
  </si>
  <si>
    <t>Total undiscounted lease payments</t>
  </si>
  <si>
    <t>Carrying amount</t>
  </si>
  <si>
    <t>Revenue and costs from lease agreements</t>
  </si>
  <si>
    <t>Lease payments received</t>
  </si>
  <si>
    <t>Lease costs</t>
  </si>
  <si>
    <t>Depreciation of right-of-use assets</t>
  </si>
  <si>
    <t>Interest on lease liabilities</t>
  </si>
  <si>
    <t>Cost for short-term leasing</t>
  </si>
  <si>
    <t xml:space="preserve">Cost for leases of low-value </t>
  </si>
  <si>
    <t>Group</t>
  </si>
  <si>
    <t>2020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</si>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</sst>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quotePrefix="1" applyNumberFormat="1"/>
    <xf numFmtId="164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Alignment="1"/>
    <xf numFmtId="164" fontId="1" fillId="2" borderId="0" xfId="0" applyNumberFormat="1" applyFont="1" applyFill="1" applyAlignment="1">
      <alignment horizontal="right" wrapText="1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1" xfId="0" applyBorder="1" applyAlignment="1"/>
    <xf numFmtId="164" fontId="1" fillId="2" borderId="1" xfId="0" applyNumberFormat="1" applyFont="1" applyFill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" xfId="0" applyFill="1" applyBorder="1" applyAlignment="1"/>
    <xf numFmtId="164" fontId="0" fillId="0" borderId="0" xfId="0" applyNumberFormat="1" applyFill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3" fillId="0" borderId="0" xfId="0" applyFont="1" applyBorder="1" applyAlignment="1">
      <alignment horizontal="left"/>
    </xf>
    <xf numFmtId="14" fontId="0" fillId="0" borderId="0" xfId="0" quotePrefix="1" applyNumberFormat="1" applyBorder="1"/>
    <xf numFmtId="0" fontId="0" fillId="0" borderId="2" xfId="0" applyBorder="1" applyAlignment="1">
      <alignment horizontal="left"/>
    </xf>
    <xf numFmtId="0" fontId="0" fillId="0" borderId="2" xfId="0" quotePrefix="1" applyBorder="1" applyAlignment="1">
      <alignment horizontal="right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97C9-56F1-457B-B2E6-2CF91731FA2C}">
  <dimension ref="B2:D20"/>
  <sheetViews>
    <sheetView tabSelected="1" workbookViewId="0"/>
  </sheetViews>
  <sheetFormatPr defaultRowHeight="14.5" x14ac:dyDescent="0.35"/>
  <cols>
    <col min="2" max="2" width="41.54296875" bestFit="1" customWidth="1"/>
    <col min="3" max="3" width="15.1796875" customWidth="1"/>
    <col min="4" max="4" width="14.453125" customWidth="1"/>
  </cols>
  <sheetData>
    <row r="2" spans="2:4" x14ac:dyDescent="0.35">
      <c r="B2" s="1"/>
      <c r="C2" s="27" t="s">
        <v>0</v>
      </c>
      <c r="D2" s="27"/>
    </row>
    <row r="3" spans="2:4" x14ac:dyDescent="0.35">
      <c r="B3" s="14" t="s">
        <v>5</v>
      </c>
      <c r="C3">
        <v>2020</v>
      </c>
      <c r="D3" s="8">
        <v>2019</v>
      </c>
    </row>
    <row r="4" spans="2:4" x14ac:dyDescent="0.35">
      <c r="B4" s="9" t="s">
        <v>6</v>
      </c>
      <c r="C4" s="12">
        <v>92.5</v>
      </c>
      <c r="D4" s="16">
        <v>89.7</v>
      </c>
    </row>
    <row r="5" spans="2:4" x14ac:dyDescent="0.35">
      <c r="B5" s="4" t="s">
        <v>14</v>
      </c>
      <c r="C5" s="5">
        <v>61.1</v>
      </c>
      <c r="D5" s="17">
        <v>53.3</v>
      </c>
    </row>
    <row r="6" spans="2:4" x14ac:dyDescent="0.35">
      <c r="B6" s="4" t="s">
        <v>15</v>
      </c>
      <c r="C6" s="5">
        <v>79.400000000000006</v>
      </c>
      <c r="D6" s="17">
        <v>64.400000000000006</v>
      </c>
    </row>
    <row r="7" spans="2:4" x14ac:dyDescent="0.35">
      <c r="B7" s="4" t="s">
        <v>13</v>
      </c>
      <c r="C7" s="5">
        <v>3.9</v>
      </c>
      <c r="D7" s="17">
        <v>13</v>
      </c>
    </row>
    <row r="8" spans="2:4" x14ac:dyDescent="0.35">
      <c r="B8" s="9" t="s">
        <v>7</v>
      </c>
      <c r="C8" s="10">
        <f>+SUM(C4:C7)</f>
        <v>236.9</v>
      </c>
      <c r="D8" s="11">
        <v>220.4</v>
      </c>
    </row>
    <row r="9" spans="2:4" x14ac:dyDescent="0.35">
      <c r="B9" s="9" t="s">
        <v>8</v>
      </c>
      <c r="C9" s="10">
        <f>91+142</f>
        <v>233</v>
      </c>
      <c r="D9" s="11">
        <v>215.7</v>
      </c>
    </row>
    <row r="10" spans="2:4" x14ac:dyDescent="0.35">
      <c r="B10" s="4"/>
      <c r="C10" s="4"/>
      <c r="D10" s="4"/>
    </row>
    <row r="11" spans="2:4" x14ac:dyDescent="0.35">
      <c r="B11" s="4"/>
      <c r="C11" s="27" t="s">
        <v>0</v>
      </c>
      <c r="D11" s="27"/>
    </row>
    <row r="12" spans="2:4" x14ac:dyDescent="0.35">
      <c r="B12" s="7" t="s">
        <v>16</v>
      </c>
      <c r="C12">
        <v>2020</v>
      </c>
      <c r="D12" s="8">
        <v>2019</v>
      </c>
    </row>
    <row r="13" spans="2:4" x14ac:dyDescent="0.35">
      <c r="B13" s="21" t="s">
        <v>17</v>
      </c>
      <c r="C13" s="12">
        <v>1.9</v>
      </c>
      <c r="D13" s="22">
        <v>1.4</v>
      </c>
    </row>
    <row r="14" spans="2:4" x14ac:dyDescent="0.35">
      <c r="B14" s="14"/>
      <c r="C14" s="5"/>
      <c r="D14" s="20"/>
    </row>
    <row r="15" spans="2:4" x14ac:dyDescent="0.35">
      <c r="B15" s="23" t="s">
        <v>19</v>
      </c>
      <c r="C15" s="5"/>
      <c r="D15" s="20"/>
    </row>
    <row r="16" spans="2:4" x14ac:dyDescent="0.35">
      <c r="B16" s="18" t="s">
        <v>9</v>
      </c>
      <c r="C16" s="5">
        <f>-(58.1+36.9)</f>
        <v>-95</v>
      </c>
      <c r="D16" s="19">
        <v>-86.6</v>
      </c>
    </row>
    <row r="17" spans="2:4" x14ac:dyDescent="0.35">
      <c r="B17" s="4" t="s">
        <v>10</v>
      </c>
      <c r="C17" s="5">
        <v>-2.7</v>
      </c>
      <c r="D17" s="2">
        <v>-2.8</v>
      </c>
    </row>
    <row r="18" spans="2:4" x14ac:dyDescent="0.35">
      <c r="B18" s="4" t="s">
        <v>11</v>
      </c>
      <c r="C18" s="5">
        <v>-0.6</v>
      </c>
      <c r="D18" s="6">
        <v>-6.1</v>
      </c>
    </row>
    <row r="19" spans="2:4" x14ac:dyDescent="0.35">
      <c r="B19" s="4" t="s">
        <v>12</v>
      </c>
      <c r="C19" s="5">
        <v>-0.9</v>
      </c>
      <c r="D19" s="2">
        <v>-1.1000000000000001</v>
      </c>
    </row>
    <row r="20" spans="2:4" x14ac:dyDescent="0.35">
      <c r="B20" s="9" t="s">
        <v>18</v>
      </c>
      <c r="C20" s="10">
        <f>SUM(C16:C19)</f>
        <v>-99.2</v>
      </c>
      <c r="D20" s="13">
        <f>SUM(D16:D19)</f>
        <v>-96.59999999999998</v>
      </c>
    </row>
  </sheetData>
  <mergeCells count="2">
    <mergeCell ref="C11:D11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A5B4-FE98-4892-B94E-027E61A771AD}">
  <dimension ref="B2:D20"/>
  <sheetViews>
    <sheetView workbookViewId="0"/>
  </sheetViews>
  <sheetFormatPr defaultRowHeight="14.5" x14ac:dyDescent="0.35"/>
  <cols>
    <col min="2" max="2" width="42.54296875" bestFit="1" customWidth="1"/>
    <col min="3" max="3" width="15.1796875" customWidth="1"/>
    <col min="4" max="4" width="12.1796875" customWidth="1"/>
  </cols>
  <sheetData>
    <row r="2" spans="2:4" x14ac:dyDescent="0.35">
      <c r="B2" s="24"/>
      <c r="C2" s="27" t="s">
        <v>35</v>
      </c>
      <c r="D2" s="27"/>
    </row>
    <row r="3" spans="2:4" x14ac:dyDescent="0.35">
      <c r="B3" s="25" t="s">
        <v>21</v>
      </c>
      <c r="C3" s="26" t="s">
        <v>36</v>
      </c>
      <c r="D3" s="26" t="s">
        <v>37</v>
      </c>
    </row>
    <row r="4" spans="2:4" x14ac:dyDescent="0.35">
      <c r="B4" s="18" t="s">
        <v>22</v>
      </c>
      <c r="C4" s="15"/>
      <c r="D4" s="15"/>
    </row>
    <row r="5" spans="2:4" x14ac:dyDescent="0.35">
      <c r="B5" s="18" t="s">
        <v>23</v>
      </c>
      <c r="C5" s="15"/>
      <c r="D5" s="15"/>
    </row>
    <row r="6" spans="2:4" x14ac:dyDescent="0.35">
      <c r="B6" s="4" t="s">
        <v>24</v>
      </c>
    </row>
    <row r="7" spans="2:4" x14ac:dyDescent="0.35">
      <c r="B7" s="18" t="s">
        <v>25</v>
      </c>
    </row>
    <row r="8" spans="2:4" x14ac:dyDescent="0.35">
      <c r="B8" s="18" t="s">
        <v>26</v>
      </c>
    </row>
    <row r="9" spans="2:4" x14ac:dyDescent="0.35">
      <c r="B9" s="18" t="s">
        <v>27</v>
      </c>
    </row>
    <row r="10" spans="2:4" x14ac:dyDescent="0.35">
      <c r="B10" s="4"/>
    </row>
    <row r="11" spans="2:4" x14ac:dyDescent="0.35">
      <c r="B11" s="18"/>
      <c r="C11" s="27" t="s">
        <v>35</v>
      </c>
      <c r="D11" s="27"/>
    </row>
    <row r="12" spans="2:4" x14ac:dyDescent="0.35">
      <c r="B12" s="25" t="s">
        <v>28</v>
      </c>
      <c r="C12" s="26" t="s">
        <v>36</v>
      </c>
      <c r="D12" s="26" t="s">
        <v>37</v>
      </c>
    </row>
    <row r="13" spans="2:4" x14ac:dyDescent="0.35">
      <c r="B13" s="14" t="s">
        <v>29</v>
      </c>
    </row>
    <row r="14" spans="2:4" x14ac:dyDescent="0.35">
      <c r="B14" s="14"/>
      <c r="C14" s="15"/>
      <c r="D14" s="15"/>
    </row>
    <row r="15" spans="2:4" x14ac:dyDescent="0.35">
      <c r="B15" s="23" t="s">
        <v>30</v>
      </c>
      <c r="C15" s="15"/>
      <c r="D15" s="15"/>
    </row>
    <row r="16" spans="2:4" x14ac:dyDescent="0.35">
      <c r="B16" s="18" t="s">
        <v>31</v>
      </c>
      <c r="C16" s="15"/>
      <c r="D16" s="15"/>
    </row>
    <row r="17" spans="2:4" x14ac:dyDescent="0.35">
      <c r="B17" s="4" t="s">
        <v>32</v>
      </c>
      <c r="C17" s="15"/>
      <c r="D17" s="15"/>
    </row>
    <row r="18" spans="2:4" x14ac:dyDescent="0.35">
      <c r="B18" s="4" t="s">
        <v>33</v>
      </c>
    </row>
    <row r="19" spans="2:4" x14ac:dyDescent="0.35">
      <c r="B19" s="18" t="s">
        <v>34</v>
      </c>
    </row>
    <row r="20" spans="2:4" x14ac:dyDescent="0.35">
      <c r="B20" s="18" t="s">
        <v>4</v>
      </c>
    </row>
  </sheetData>
  <mergeCells count="2">
    <mergeCell ref="C2:D2"/>
    <mergeCell ref="C11:D11"/>
  </mergeCells>
  <pageMargins left="0.7" right="0.7" top="0.75" bottom="0.75" header="0.3" footer="0.3"/>
  <ignoredErrors>
    <ignoredError sqref="C12:D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8FC0-55D7-4B90-AF12-5FC08B0B44E5}">
  <dimension ref="A1:D20"/>
  <sheetViews>
    <sheetView workbookViewId="0"/>
  </sheetViews>
  <sheetFormatPr defaultRowHeight="14.5" x14ac:dyDescent="0.35"/>
  <sheetData>
    <row r="1" spans="1:4" x14ac:dyDescent="0.35">
      <c r="C1" s="3" t="s">
        <v>20</v>
      </c>
      <c r="D1" s="3" t="s">
        <v>20</v>
      </c>
    </row>
    <row r="2" spans="1:4" x14ac:dyDescent="0.35">
      <c r="A2" t="s">
        <v>1</v>
      </c>
    </row>
    <row r="3" spans="1:4" x14ac:dyDescent="0.35">
      <c r="A3" t="s">
        <v>1</v>
      </c>
      <c r="B3" s="15"/>
    </row>
    <row r="8" spans="1:4" x14ac:dyDescent="0.35">
      <c r="A8" t="s">
        <v>2</v>
      </c>
    </row>
    <row r="9" spans="1:4" x14ac:dyDescent="0.35">
      <c r="A9" t="s">
        <v>2</v>
      </c>
    </row>
    <row r="11" spans="1:4" x14ac:dyDescent="0.35">
      <c r="A11" t="s">
        <v>1</v>
      </c>
    </row>
    <row r="12" spans="1:4" x14ac:dyDescent="0.35">
      <c r="A12" t="s">
        <v>1</v>
      </c>
    </row>
    <row r="20" spans="1:1" x14ac:dyDescent="0.35">
      <c r="A20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3AD503-B5A5-4142-82CE-340729F09D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4FCD06-9EE2-4796-A499-B6FD8B8543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4E9AFF-03AC-457A-B5D8-87637E53A6A0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562697a0-9c60-4532-a119-e203e37f954f"/>
    <ds:schemaRef ds:uri="5b5ca3cb-2584-429a-92e4-77404c480ff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2021-02-04T10:43:56Z</dcterms:created>
  <dcterms:modified xsi:type="dcterms:W3CDTF">2021-03-30T13:47:28Z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