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33/"/>
    </mc:Choice>
  </mc:AlternateContent>
  <xr:revisionPtr revIDLastSave="163" documentId="8_{4D91A2EE-9995-4518-8625-AF43C9D8BBD1}" xr6:coauthVersionLast="46" xr6:coauthVersionMax="46" xr10:uidLastSave="{DDAEB38F-1604-4512-A2FB-03807BD2FD79}"/>
  <bookViews>
    <workbookView xWindow="-110" yWindow="-110" windowWidth="19420" windowHeight="104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2" i="1" s="1"/>
  <c r="D15" i="1" s="1"/>
  <c r="D26" i="1"/>
  <c r="D28" i="1" s="1"/>
  <c r="D31" i="1" s="1"/>
  <c r="C26" i="1" l="1"/>
  <c r="C28" i="1" s="1"/>
  <c r="C31" i="1" s="1"/>
</calcChain>
</file>

<file path=xl/sharedStrings.xml><?xml version="1.0" encoding="utf-8"?>
<sst xmlns="http://schemas.openxmlformats.org/spreadsheetml/2006/main" count="71" uniqueCount="37">
  <si>
    <t>Immateriella anläggningstillgångar</t>
  </si>
  <si>
    <t>Övriga anläggningstillgångar</t>
  </si>
  <si>
    <t>Varulager</t>
  </si>
  <si>
    <t>Övriga omsättningstillgångar</t>
  </si>
  <si>
    <t>Uppskjuten skatteskuld/skattefordran</t>
  </si>
  <si>
    <t>Övriga skulder</t>
  </si>
  <si>
    <t>Förvärvade nettotillgångar</t>
  </si>
  <si>
    <t>Goodwill</t>
  </si>
  <si>
    <t>Avgår: likvida medel i förvärvade verksamheter</t>
  </si>
  <si>
    <t>Villkorad ännu ej utbetald köpeskilling</t>
  </si>
  <si>
    <t>Påverkan på koncernens likvida medel</t>
  </si>
  <si>
    <t>sum</t>
  </si>
  <si>
    <t xml:space="preserve">Verkligt värde </t>
  </si>
  <si>
    <t>header</t>
  </si>
  <si>
    <t>Förvärv under räkenskapsåret 2019 uppgår enligt förvärvsanalyserna till följande:</t>
  </si>
  <si>
    <t>Förvärv under räkenskapsåret 2020 uppgår enligt förvärvsanalyserna till följande:</t>
  </si>
  <si>
    <t>varav Wellspect</t>
  </si>
  <si>
    <t>–</t>
  </si>
  <si>
    <t>width=15%;decimals=1</t>
  </si>
  <si>
    <t>According to the acquisition analyses, the acquisitions carried out during financial year 2020 were as follows:</t>
  </si>
  <si>
    <t>According to the acquisition analyses, the acquisitions carried out during financial year 2019 were as follows:</t>
  </si>
  <si>
    <t>Fair value</t>
  </si>
  <si>
    <t>of which Wellspect</t>
  </si>
  <si>
    <t>Intangible non-current assets</t>
  </si>
  <si>
    <t>Other non-current assets</t>
  </si>
  <si>
    <t>Inventories</t>
  </si>
  <si>
    <t>Other current assets</t>
  </si>
  <si>
    <t>Deferred tax liability/tax asset</t>
  </si>
  <si>
    <t>Other liabilities</t>
  </si>
  <si>
    <t>Acquired net assets</t>
  </si>
  <si>
    <t>Less: cash and cash equivalents in acquired businesses</t>
  </si>
  <si>
    <t>Contingent consideration not yet paid</t>
  </si>
  <si>
    <t>Effect on the Group’s cash and cash equivalents</t>
  </si>
  <si>
    <t>Köpeskilling¹</t>
  </si>
  <si>
    <t>¹ Köpeskilling anges exklusive kostnader vid förvärven.</t>
  </si>
  <si>
    <t>Consideration¹</t>
  </si>
  <si>
    <t xml:space="preserve">¹ The consideration is stated excluding acquisition expenses.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</si>
</sst>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>
    <font>
      <sz val="11"/>
      <color theme="1"/>
      <name val="Lato"/>
      <family val="2"/>
      <scheme val="minor"/>
    </font>
    <font>
      <sz val="11"/>
      <color theme="1"/>
      <name val="Lato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64" fontId="2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D32"/>
  <sheetViews>
    <sheetView tabSelected="1" workbookViewId="0"/>
  </sheetViews>
  <sheetFormatPr defaultRowHeight="14"/>
  <cols>
    <col min="2" max="2" width="45.08203125" bestFit="1" customWidth="1"/>
    <col min="3" max="3" width="10.33203125" customWidth="1"/>
    <col min="4" max="4" width="12.1640625" bestFit="1" customWidth="1"/>
  </cols>
  <sheetData>
    <row r="2" spans="2:4">
      <c r="B2" s="8" t="s">
        <v>15</v>
      </c>
      <c r="C2" s="8"/>
      <c r="D2" s="8"/>
    </row>
    <row r="3" spans="2:4">
      <c r="B3" s="4"/>
      <c r="C3" s="4"/>
      <c r="D3" s="5" t="s">
        <v>12</v>
      </c>
    </row>
    <row r="4" spans="2:4">
      <c r="B4" t="s">
        <v>0</v>
      </c>
      <c r="D4" s="7">
        <v>250.5</v>
      </c>
    </row>
    <row r="5" spans="2:4">
      <c r="B5" t="s">
        <v>1</v>
      </c>
      <c r="D5" s="7">
        <v>59.8</v>
      </c>
    </row>
    <row r="6" spans="2:4">
      <c r="B6" t="s">
        <v>2</v>
      </c>
      <c r="D6" s="7">
        <v>103.1</v>
      </c>
    </row>
    <row r="7" spans="2:4">
      <c r="B7" t="s">
        <v>3</v>
      </c>
      <c r="D7" s="7">
        <v>206.7</v>
      </c>
    </row>
    <row r="8" spans="2:4">
      <c r="B8" t="s">
        <v>4</v>
      </c>
      <c r="D8" s="7">
        <v>-68.900000000000006</v>
      </c>
    </row>
    <row r="9" spans="2:4">
      <c r="B9" t="s">
        <v>5</v>
      </c>
      <c r="D9" s="7">
        <v>-226.8</v>
      </c>
    </row>
    <row r="10" spans="2:4">
      <c r="B10" t="s">
        <v>6</v>
      </c>
      <c r="D10" s="7">
        <f>SUM(D4:D9)</f>
        <v>324.39999999999992</v>
      </c>
    </row>
    <row r="11" spans="2:4">
      <c r="B11" t="s">
        <v>7</v>
      </c>
      <c r="D11" s="7">
        <v>154.9</v>
      </c>
    </row>
    <row r="12" spans="2:4" ht="16.5">
      <c r="B12" t="s">
        <v>33</v>
      </c>
      <c r="D12" s="7">
        <f>SUM(D10:D11)</f>
        <v>479.29999999999995</v>
      </c>
    </row>
    <row r="13" spans="2:4">
      <c r="B13" s="1" t="s">
        <v>8</v>
      </c>
      <c r="D13" s="7">
        <v>-68.099999999999994</v>
      </c>
    </row>
    <row r="14" spans="2:4">
      <c r="B14" t="s">
        <v>9</v>
      </c>
      <c r="D14" s="7">
        <v>-70.3</v>
      </c>
    </row>
    <row r="15" spans="2:4">
      <c r="B15" t="s">
        <v>10</v>
      </c>
      <c r="D15" s="7">
        <f>SUM(D12:D14)</f>
        <v>340.89999999999992</v>
      </c>
    </row>
    <row r="16" spans="2:4">
      <c r="B16" s="10" t="s">
        <v>34</v>
      </c>
      <c r="C16" s="9"/>
      <c r="D16" s="9"/>
    </row>
    <row r="18" spans="2:4">
      <c r="B18" s="8" t="s">
        <v>14</v>
      </c>
      <c r="C18" s="8"/>
      <c r="D18" s="8"/>
    </row>
    <row r="19" spans="2:4" ht="28">
      <c r="B19" s="4"/>
      <c r="C19" s="5" t="s">
        <v>12</v>
      </c>
      <c r="D19" s="6" t="s">
        <v>16</v>
      </c>
    </row>
    <row r="20" spans="2:4">
      <c r="B20" t="s">
        <v>0</v>
      </c>
      <c r="C20">
        <v>224.6</v>
      </c>
      <c r="D20">
        <v>113</v>
      </c>
    </row>
    <row r="21" spans="2:4">
      <c r="B21" t="s">
        <v>1</v>
      </c>
      <c r="C21">
        <v>5</v>
      </c>
      <c r="D21">
        <v>3.1</v>
      </c>
    </row>
    <row r="22" spans="2:4">
      <c r="B22" t="s">
        <v>2</v>
      </c>
      <c r="C22">
        <v>27.4</v>
      </c>
      <c r="D22">
        <v>17</v>
      </c>
    </row>
    <row r="23" spans="2:4">
      <c r="B23" t="s">
        <v>3</v>
      </c>
      <c r="C23">
        <v>44.4</v>
      </c>
      <c r="D23">
        <v>18.399999999999999</v>
      </c>
    </row>
    <row r="24" spans="2:4">
      <c r="B24" t="s">
        <v>4</v>
      </c>
      <c r="C24">
        <v>-48.7</v>
      </c>
      <c r="D24">
        <v>-24.2</v>
      </c>
    </row>
    <row r="25" spans="2:4">
      <c r="B25" t="s">
        <v>5</v>
      </c>
      <c r="C25">
        <v>-46</v>
      </c>
      <c r="D25">
        <v>-26.9</v>
      </c>
    </row>
    <row r="26" spans="2:4">
      <c r="B26" t="s">
        <v>6</v>
      </c>
      <c r="C26">
        <f>SUM(C20:C25)</f>
        <v>206.7</v>
      </c>
      <c r="D26">
        <f>SUM(D20:D25)</f>
        <v>100.4</v>
      </c>
    </row>
    <row r="27" spans="2:4">
      <c r="B27" t="s">
        <v>7</v>
      </c>
      <c r="C27">
        <v>145.80000000000001</v>
      </c>
      <c r="D27">
        <v>74.7</v>
      </c>
    </row>
    <row r="28" spans="2:4" ht="16.5">
      <c r="B28" t="s">
        <v>33</v>
      </c>
      <c r="C28">
        <f>SUM(C26:C27)</f>
        <v>352.5</v>
      </c>
      <c r="D28">
        <f>SUM(D26:D27)</f>
        <v>175.10000000000002</v>
      </c>
    </row>
    <row r="29" spans="2:4">
      <c r="B29" s="1" t="s">
        <v>8</v>
      </c>
      <c r="C29" s="1">
        <v>-17</v>
      </c>
      <c r="D29">
        <v>-9.3000000000000007</v>
      </c>
    </row>
    <row r="30" spans="2:4">
      <c r="B30" t="s">
        <v>9</v>
      </c>
      <c r="C30" s="1">
        <v>-17.600000000000001</v>
      </c>
      <c r="D30" s="3" t="s">
        <v>17</v>
      </c>
    </row>
    <row r="31" spans="2:4">
      <c r="B31" t="s">
        <v>10</v>
      </c>
      <c r="C31">
        <f>SUM(C28:C30)</f>
        <v>317.89999999999998</v>
      </c>
      <c r="D31">
        <f>SUM(D28:D30)</f>
        <v>165.8</v>
      </c>
    </row>
    <row r="32" spans="2:4">
      <c r="B32" s="11" t="s">
        <v>34</v>
      </c>
      <c r="C32" s="2"/>
    </row>
  </sheetData>
  <mergeCells count="3">
    <mergeCell ref="B2:D2"/>
    <mergeCell ref="B18:D18"/>
    <mergeCell ref="B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652A8-FB10-435D-8A93-CF9BDCE88BAC}">
  <dimension ref="B2:D32"/>
  <sheetViews>
    <sheetView workbookViewId="0">
      <selection activeCell="A2" sqref="A2"/>
    </sheetView>
  </sheetViews>
  <sheetFormatPr defaultRowHeight="14"/>
  <cols>
    <col min="2" max="2" width="45.08203125" bestFit="1" customWidth="1"/>
    <col min="3" max="3" width="10.33203125" customWidth="1"/>
    <col min="4" max="4" width="12.1640625" bestFit="1" customWidth="1"/>
  </cols>
  <sheetData>
    <row r="2" spans="2:4">
      <c r="B2" s="8" t="s">
        <v>19</v>
      </c>
      <c r="C2" s="8"/>
      <c r="D2" s="8"/>
    </row>
    <row r="3" spans="2:4">
      <c r="B3" s="4"/>
      <c r="C3" s="4"/>
      <c r="D3" s="5" t="s">
        <v>21</v>
      </c>
    </row>
    <row r="4" spans="2:4">
      <c r="B4" t="s">
        <v>23</v>
      </c>
    </row>
    <row r="5" spans="2:4">
      <c r="B5" t="s">
        <v>24</v>
      </c>
    </row>
    <row r="6" spans="2:4">
      <c r="B6" t="s">
        <v>25</v>
      </c>
    </row>
    <row r="7" spans="2:4">
      <c r="B7" t="s">
        <v>26</v>
      </c>
    </row>
    <row r="8" spans="2:4">
      <c r="B8" t="s">
        <v>27</v>
      </c>
    </row>
    <row r="9" spans="2:4">
      <c r="B9" t="s">
        <v>28</v>
      </c>
    </row>
    <row r="10" spans="2:4">
      <c r="B10" t="s">
        <v>29</v>
      </c>
    </row>
    <row r="11" spans="2:4">
      <c r="B11" t="s">
        <v>7</v>
      </c>
    </row>
    <row r="12" spans="2:4" ht="16.5">
      <c r="B12" t="s">
        <v>35</v>
      </c>
    </row>
    <row r="13" spans="2:4">
      <c r="B13" t="s">
        <v>30</v>
      </c>
    </row>
    <row r="14" spans="2:4">
      <c r="B14" t="s">
        <v>31</v>
      </c>
    </row>
    <row r="15" spans="2:4">
      <c r="B15" t="s">
        <v>32</v>
      </c>
    </row>
    <row r="16" spans="2:4">
      <c r="B16" s="10" t="s">
        <v>36</v>
      </c>
      <c r="C16" s="9"/>
      <c r="D16" s="9"/>
    </row>
    <row r="18" spans="2:4">
      <c r="B18" s="8" t="s">
        <v>20</v>
      </c>
      <c r="C18" s="8"/>
      <c r="D18" s="8"/>
    </row>
    <row r="19" spans="2:4" ht="28">
      <c r="B19" s="4"/>
      <c r="C19" s="5" t="s">
        <v>21</v>
      </c>
      <c r="D19" s="6" t="s">
        <v>22</v>
      </c>
    </row>
    <row r="20" spans="2:4">
      <c r="B20" t="s">
        <v>23</v>
      </c>
    </row>
    <row r="21" spans="2:4">
      <c r="B21" t="s">
        <v>24</v>
      </c>
    </row>
    <row r="22" spans="2:4">
      <c r="B22" t="s">
        <v>25</v>
      </c>
    </row>
    <row r="23" spans="2:4">
      <c r="B23" t="s">
        <v>26</v>
      </c>
    </row>
    <row r="24" spans="2:4">
      <c r="B24" t="s">
        <v>27</v>
      </c>
    </row>
    <row r="25" spans="2:4">
      <c r="B25" t="s">
        <v>28</v>
      </c>
    </row>
    <row r="26" spans="2:4">
      <c r="B26" t="s">
        <v>29</v>
      </c>
    </row>
    <row r="27" spans="2:4">
      <c r="B27" t="s">
        <v>7</v>
      </c>
    </row>
    <row r="28" spans="2:4" ht="16.5">
      <c r="B28" t="s">
        <v>35</v>
      </c>
    </row>
    <row r="29" spans="2:4">
      <c r="B29" t="s">
        <v>30</v>
      </c>
    </row>
    <row r="30" spans="2:4">
      <c r="B30" t="s">
        <v>31</v>
      </c>
    </row>
    <row r="31" spans="2:4">
      <c r="B31" t="s">
        <v>32</v>
      </c>
    </row>
    <row r="32" spans="2:4">
      <c r="B32" s="10" t="s">
        <v>36</v>
      </c>
      <c r="C32" s="9"/>
      <c r="D32" s="9"/>
    </row>
  </sheetData>
  <mergeCells count="4">
    <mergeCell ref="B2:D2"/>
    <mergeCell ref="B16:D16"/>
    <mergeCell ref="B18:D18"/>
    <mergeCell ref="B32:D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B1046-803E-45F2-A49D-EE878AEECF9F}">
  <dimension ref="A1:D31"/>
  <sheetViews>
    <sheetView workbookViewId="0"/>
  </sheetViews>
  <sheetFormatPr defaultRowHeight="14"/>
  <sheetData>
    <row r="1" spans="1:4">
      <c r="C1" t="s">
        <v>18</v>
      </c>
      <c r="D1" t="s">
        <v>18</v>
      </c>
    </row>
    <row r="2" spans="1:4">
      <c r="A2" t="s">
        <v>13</v>
      </c>
      <c r="C2" s="1"/>
      <c r="D2" s="1"/>
    </row>
    <row r="3" spans="1:4">
      <c r="A3" t="s">
        <v>13</v>
      </c>
    </row>
    <row r="15" spans="1:4">
      <c r="A15" t="s">
        <v>11</v>
      </c>
    </row>
    <row r="18" spans="1:1">
      <c r="A18" t="s">
        <v>13</v>
      </c>
    </row>
    <row r="19" spans="1:1">
      <c r="A19" t="s">
        <v>13</v>
      </c>
    </row>
    <row r="31" spans="1:1">
      <c r="A31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152B048-6812-4D96-8570-3DAF8746E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2021-03-24T13:35:46Z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