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1340" documentId="8_{CA1F3B6E-1E71-4795-B24C-E1502656EB33}" xr6:coauthVersionLast="47" xr6:coauthVersionMax="47" xr10:uidLastSave="{7774CE48-8717-4090-ADA8-F07B54281B39}"/>
  <bookViews>
    <workbookView xWindow="855" yWindow="345" windowWidth="28290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6" i="1"/>
  <c r="C11" i="1" s="1"/>
  <c r="C13" i="1" s="1"/>
  <c r="C15" i="1" s="1"/>
  <c r="C18" i="1" s="1"/>
  <c r="D6" i="1"/>
  <c r="D11" i="1" s="1"/>
  <c r="D15" i="1" l="1"/>
  <c r="D18" i="1" s="1"/>
  <c r="E6" i="1"/>
  <c r="E11" i="1" s="1"/>
  <c r="E13" i="1" l="1"/>
  <c r="E15" i="1" s="1"/>
  <c r="E18" i="1" s="1"/>
</calcChain>
</file>

<file path=xl/sharedStrings.xml><?xml version="1.0" encoding="utf-8"?>
<sst xmlns="http://schemas.openxmlformats.org/spreadsheetml/2006/main" count="85" uniqueCount="64">
  <si>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</si>
  <si>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</si>
  <si>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</si>
  <si>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</si>
  <si>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</si>
  <si>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</si>
  <si>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</si>
  <si>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</si>
  <si>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</si>
  <si>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</si>
  <si>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</si>
  <si>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</si>
  <si>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</si>
  <si>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</si>
  <si>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</si>
  <si>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</si>
  <si>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</si>
  <si>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</si>
  <si>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</si>
  <si>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</si>
  <si>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</si>
  <si>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</si>
  <si>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</si>
  <si>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</si>
  <si>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</si>
  <si>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</si>
  <si>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</si>
  <si>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</si>
  <si>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</si>
  <si>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</si>
  <si>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</si>
  <si>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</si>
  <si>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</si>
  <si>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</si>
  <si>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</si>
  <si>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</si>
  <si>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</si>
  <si>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</si>
  <si>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</si>
  <si>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</si>
  <si>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</si>
  <si>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</si>
  <si>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</si>
  <si>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</si>
  <si>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</si>
  <si>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</si>
  <si>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</si>
  <si>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</si>
  <si>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</si>
  <si>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</si>
  <si>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</si>
  <si>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</si>
  <si>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</si>
  <si>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</si>
  <si>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</si>
  <si>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</si>
  <si>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</si>
  <si>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</si>
  <si>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</si>
  <si>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21</t>
  </si>
  <si>
    <t>31 dec 21</t>
  </si>
  <si>
    <t>31 Dec 22</t>
  </si>
  <si>
    <t>31 dec 22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</si>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</sst>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8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topLeftCell="B1" workbookViewId="0">
      <selection activeCell="B1" sqref="B1"/>
    </sheetView>
  </sheetViews>
  <sheetFormatPr defaultRowHeight="18" x14ac:dyDescent="0.35"/>
  <cols>
    <col min="2" max="2" width="39.109375" bestFit="1" customWidth="1"/>
  </cols>
  <sheetData>
    <row r="2" spans="2:6" x14ac:dyDescent="0.35">
      <c r="B2" t="s">
        <v>3</v>
      </c>
      <c r="C2" s="19" t="s">
        <v>1</v>
      </c>
      <c r="D2" s="18"/>
      <c r="E2" s="18" t="s">
        <v>2</v>
      </c>
      <c r="F2" s="18"/>
    </row>
    <row r="3" spans="2:6" x14ac:dyDescent="0.35">
      <c r="B3" s="3" t="s">
        <v>4</v>
      </c>
      <c r="C3" s="17" t="s">
        <v>62</v>
      </c>
      <c r="D3" s="17" t="s">
        <v>60</v>
      </c>
      <c r="E3" s="17" t="s">
        <v>62</v>
      </c>
      <c r="F3" s="16" t="s">
        <v>60</v>
      </c>
    </row>
    <row r="4" spans="2:6" x14ac:dyDescent="0.35">
      <c r="B4" t="s">
        <v>5</v>
      </c>
      <c r="C4" s="11">
        <v>2326</v>
      </c>
      <c r="D4" s="8">
        <v>2131</v>
      </c>
      <c r="E4" s="11">
        <v>9084</v>
      </c>
      <c r="F4" s="8">
        <v>7993</v>
      </c>
    </row>
    <row r="5" spans="2:6" x14ac:dyDescent="0.35">
      <c r="B5" t="s">
        <v>6</v>
      </c>
      <c r="C5" s="11">
        <v>-1462</v>
      </c>
      <c r="D5" s="8">
        <v>-1351</v>
      </c>
      <c r="E5" s="11">
        <v>-5657</v>
      </c>
      <c r="F5" s="8">
        <v>-5136</v>
      </c>
    </row>
    <row r="6" spans="2:6" x14ac:dyDescent="0.35">
      <c r="B6" t="s">
        <v>7</v>
      </c>
      <c r="C6" s="11">
        <f t="shared" ref="C6:D6" si="0">SUM(C4:C5)</f>
        <v>864</v>
      </c>
      <c r="D6" s="8">
        <f t="shared" si="0"/>
        <v>780</v>
      </c>
      <c r="E6" s="11">
        <f>SUM(E4:E5)</f>
        <v>3427</v>
      </c>
      <c r="F6" s="8">
        <v>2857</v>
      </c>
    </row>
    <row r="7" spans="2:6" x14ac:dyDescent="0.35">
      <c r="B7" t="s">
        <v>9</v>
      </c>
      <c r="C7" s="11">
        <v>-581</v>
      </c>
      <c r="D7" s="8">
        <v>-426</v>
      </c>
      <c r="E7" s="11">
        <v>-2125</v>
      </c>
      <c r="F7" s="8">
        <v>-1486</v>
      </c>
    </row>
    <row r="8" spans="2:6" x14ac:dyDescent="0.35">
      <c r="B8" t="s">
        <v>10</v>
      </c>
      <c r="C8" s="11">
        <v>-139</v>
      </c>
      <c r="D8" s="8">
        <v>-123</v>
      </c>
      <c r="E8" s="11">
        <v>-542</v>
      </c>
      <c r="F8" s="8">
        <v>-388</v>
      </c>
    </row>
    <row r="9" spans="2:6" x14ac:dyDescent="0.35">
      <c r="B9" t="s">
        <v>11</v>
      </c>
      <c r="C9" s="11">
        <v>-24</v>
      </c>
      <c r="D9" s="8">
        <v>-9</v>
      </c>
      <c r="E9" s="11">
        <v>-81</v>
      </c>
      <c r="F9" s="8">
        <v>-34</v>
      </c>
    </row>
    <row r="10" spans="2:6" x14ac:dyDescent="0.35">
      <c r="B10" t="s">
        <v>12</v>
      </c>
      <c r="C10" s="11">
        <v>29</v>
      </c>
      <c r="D10" s="8">
        <v>23</v>
      </c>
      <c r="E10" s="11">
        <v>129</v>
      </c>
      <c r="F10" s="8">
        <v>47</v>
      </c>
    </row>
    <row r="11" spans="2:6" x14ac:dyDescent="0.35">
      <c r="B11" t="s">
        <v>13</v>
      </c>
      <c r="C11" s="11">
        <f>SUM(C6:C10)</f>
        <v>149</v>
      </c>
      <c r="D11" s="8">
        <f t="shared" ref="D11" si="1">SUM(D6:D10)</f>
        <v>245</v>
      </c>
      <c r="E11" s="11">
        <f>SUM(E6:E10)</f>
        <v>808</v>
      </c>
      <c r="F11" s="8">
        <v>996</v>
      </c>
    </row>
    <row r="12" spans="2:6" x14ac:dyDescent="0.35">
      <c r="B12" t="s">
        <v>14</v>
      </c>
      <c r="C12" s="11">
        <v>-72</v>
      </c>
      <c r="D12" s="8">
        <v>-22</v>
      </c>
      <c r="E12" s="11">
        <v>-206</v>
      </c>
      <c r="F12" s="8">
        <v>-69</v>
      </c>
    </row>
    <row r="13" spans="2:6" x14ac:dyDescent="0.35">
      <c r="B13" t="s">
        <v>15</v>
      </c>
      <c r="C13" s="11">
        <f>SUM(C11:C12)</f>
        <v>77</v>
      </c>
      <c r="D13" s="8">
        <f>SUM(D11:D12)</f>
        <v>223</v>
      </c>
      <c r="E13" s="11">
        <f>SUM(E11:E12)</f>
        <v>602</v>
      </c>
      <c r="F13" s="8">
        <v>927</v>
      </c>
    </row>
    <row r="14" spans="2:6" x14ac:dyDescent="0.35">
      <c r="B14" t="s">
        <v>16</v>
      </c>
      <c r="C14" s="11">
        <v>-15</v>
      </c>
      <c r="D14" s="8">
        <v>-45</v>
      </c>
      <c r="E14" s="11">
        <v>-119</v>
      </c>
      <c r="F14" s="8">
        <v>-206</v>
      </c>
    </row>
    <row r="15" spans="2:6" x14ac:dyDescent="0.35">
      <c r="B15" t="s">
        <v>17</v>
      </c>
      <c r="C15" s="11">
        <f>SUM(C13:C14)</f>
        <v>62</v>
      </c>
      <c r="D15" s="8">
        <f t="shared" ref="D15" si="2">SUM(D13:D14)</f>
        <v>178</v>
      </c>
      <c r="E15" s="11">
        <f>SUM(E13:E14)</f>
        <v>483</v>
      </c>
      <c r="F15" s="8">
        <v>721</v>
      </c>
    </row>
    <row r="16" spans="2:6" x14ac:dyDescent="0.35">
      <c r="C16" s="11"/>
      <c r="D16" s="8"/>
      <c r="E16" s="11"/>
      <c r="F16" s="8"/>
    </row>
    <row r="17" spans="2:6" x14ac:dyDescent="0.35">
      <c r="B17" s="4" t="s">
        <v>18</v>
      </c>
      <c r="C17" s="15"/>
      <c r="D17" s="14"/>
      <c r="E17" s="15"/>
      <c r="F17" s="14"/>
    </row>
    <row r="18" spans="2:6" x14ac:dyDescent="0.35">
      <c r="B18" s="4" t="s">
        <v>19</v>
      </c>
      <c r="C18" s="11">
        <f>C15-C19</f>
        <v>61</v>
      </c>
      <c r="D18" s="14">
        <f>D15-D19</f>
        <v>178</v>
      </c>
      <c r="E18" s="11">
        <f>E15-E19</f>
        <v>480</v>
      </c>
      <c r="F18" s="14">
        <v>719</v>
      </c>
    </row>
    <row r="19" spans="2:6" x14ac:dyDescent="0.35">
      <c r="B19" s="4" t="s">
        <v>20</v>
      </c>
      <c r="C19" s="11">
        <v>1</v>
      </c>
      <c r="D19" s="14">
        <v>0</v>
      </c>
      <c r="E19" s="11">
        <v>3</v>
      </c>
      <c r="F19" s="14">
        <v>2</v>
      </c>
    </row>
    <row r="20" spans="2:6" x14ac:dyDescent="0.35">
      <c r="B20" s="3"/>
      <c r="C20" s="5"/>
      <c r="D20" s="9"/>
      <c r="E20" s="5"/>
      <c r="F20" s="9"/>
    </row>
    <row r="21" spans="2:6" x14ac:dyDescent="0.35">
      <c r="B21" s="6" t="s">
        <v>21</v>
      </c>
      <c r="C21" s="13">
        <v>0.5</v>
      </c>
      <c r="D21" s="10">
        <v>1.46</v>
      </c>
      <c r="E21" s="13">
        <v>3.96</v>
      </c>
      <c r="F21" s="10">
        <v>6.03</v>
      </c>
    </row>
    <row r="22" spans="2:6" x14ac:dyDescent="0.35">
      <c r="B22" s="6" t="s">
        <v>22</v>
      </c>
      <c r="C22" s="13">
        <v>0.5</v>
      </c>
      <c r="D22" s="10">
        <v>1.45</v>
      </c>
      <c r="E22" s="13">
        <v>3.95</v>
      </c>
      <c r="F22" s="10">
        <v>6.01</v>
      </c>
    </row>
    <row r="23" spans="2:6" x14ac:dyDescent="0.35">
      <c r="B23" s="6" t="s">
        <v>23</v>
      </c>
      <c r="C23" s="11">
        <v>121814</v>
      </c>
      <c r="D23" s="8">
        <v>121952</v>
      </c>
      <c r="E23" s="11">
        <v>121779</v>
      </c>
      <c r="F23" s="8">
        <v>119418</v>
      </c>
    </row>
    <row r="24" spans="2:6" x14ac:dyDescent="0.35">
      <c r="B24" s="7" t="s">
        <v>58</v>
      </c>
      <c r="C24" s="12">
        <v>121836</v>
      </c>
      <c r="D24" s="9">
        <v>121953</v>
      </c>
      <c r="E24" s="12">
        <v>121836</v>
      </c>
      <c r="F24" s="9">
        <v>121953</v>
      </c>
    </row>
    <row r="25" spans="2:6" x14ac:dyDescent="0.35">
      <c r="C25" s="2"/>
      <c r="D25" s="8"/>
      <c r="E25" s="2"/>
      <c r="F25" s="8"/>
    </row>
    <row r="26" spans="2:6" x14ac:dyDescent="0.35">
      <c r="B26" t="s">
        <v>24</v>
      </c>
      <c r="C26" s="11">
        <v>258</v>
      </c>
      <c r="D26" s="8">
        <v>329</v>
      </c>
      <c r="E26" s="11">
        <v>1221</v>
      </c>
      <c r="F26" s="8">
        <v>1273</v>
      </c>
    </row>
    <row r="27" spans="2:6" x14ac:dyDescent="0.35">
      <c r="C27" s="2"/>
      <c r="D27" s="8"/>
      <c r="E27" s="2"/>
      <c r="F27" s="8"/>
    </row>
    <row r="28" spans="2:6" x14ac:dyDescent="0.35">
      <c r="B28" t="s">
        <v>25</v>
      </c>
      <c r="C28" s="2"/>
      <c r="D28" s="8"/>
      <c r="E28" s="2"/>
      <c r="F28" s="8"/>
    </row>
    <row r="29" spans="2:6" x14ac:dyDescent="0.35">
      <c r="B29" s="1" t="s">
        <v>55</v>
      </c>
      <c r="C29" s="11">
        <v>-84</v>
      </c>
      <c r="D29" s="8">
        <v>-59</v>
      </c>
      <c r="E29" s="11">
        <v>-309</v>
      </c>
      <c r="F29" s="8">
        <v>-201</v>
      </c>
    </row>
    <row r="30" spans="2:6" x14ac:dyDescent="0.35">
      <c r="B30" s="1" t="s">
        <v>56</v>
      </c>
      <c r="C30" s="11">
        <v>-97</v>
      </c>
      <c r="D30" s="8">
        <v>-76</v>
      </c>
      <c r="E30" s="11">
        <v>-375</v>
      </c>
      <c r="F30" s="8">
        <v>-250</v>
      </c>
    </row>
    <row r="31" spans="2:6" x14ac:dyDescent="0.35">
      <c r="B31" s="1" t="s">
        <v>57</v>
      </c>
      <c r="C31" s="11">
        <v>-12</v>
      </c>
      <c r="D31" s="8">
        <v>-8</v>
      </c>
      <c r="E31" s="11">
        <v>-38</v>
      </c>
      <c r="F31" s="8">
        <v>-27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ignoredErrors>
    <ignoredError sqref="F3 C3:E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28</v>
      </c>
      <c r="C2" s="19" t="s">
        <v>29</v>
      </c>
      <c r="D2" s="18"/>
      <c r="E2" s="18" t="s">
        <v>30</v>
      </c>
      <c r="F2" s="18"/>
    </row>
    <row r="3" spans="2:6" x14ac:dyDescent="0.35">
      <c r="B3" s="3" t="s">
        <v>31</v>
      </c>
      <c r="C3" s="17" t="s">
        <v>61</v>
      </c>
      <c r="D3" s="17" t="s">
        <v>59</v>
      </c>
      <c r="E3" s="17" t="s">
        <v>61</v>
      </c>
      <c r="F3" s="16" t="s">
        <v>59</v>
      </c>
    </row>
    <row r="4" spans="2:6" x14ac:dyDescent="0.35">
      <c r="B4" t="s">
        <v>32</v>
      </c>
    </row>
    <row r="5" spans="2:6" x14ac:dyDescent="0.35">
      <c r="B5" t="s">
        <v>33</v>
      </c>
    </row>
    <row r="6" spans="2:6" x14ac:dyDescent="0.35">
      <c r="B6" t="s">
        <v>34</v>
      </c>
    </row>
    <row r="7" spans="2:6" x14ac:dyDescent="0.35">
      <c r="B7" t="s">
        <v>35</v>
      </c>
    </row>
    <row r="8" spans="2:6" x14ac:dyDescent="0.35">
      <c r="B8" t="s">
        <v>36</v>
      </c>
    </row>
    <row r="9" spans="2:6" x14ac:dyDescent="0.35">
      <c r="B9" t="s">
        <v>37</v>
      </c>
    </row>
    <row r="10" spans="2:6" x14ac:dyDescent="0.35">
      <c r="B10" t="s">
        <v>38</v>
      </c>
    </row>
    <row r="11" spans="2:6" x14ac:dyDescent="0.35">
      <c r="B11" t="s">
        <v>39</v>
      </c>
    </row>
    <row r="12" spans="2:6" x14ac:dyDescent="0.35">
      <c r="B12" t="s">
        <v>40</v>
      </c>
    </row>
    <row r="13" spans="2:6" x14ac:dyDescent="0.35">
      <c r="B13" t="s">
        <v>41</v>
      </c>
    </row>
    <row r="14" spans="2:6" x14ac:dyDescent="0.35">
      <c r="B14" t="s">
        <v>42</v>
      </c>
    </row>
    <row r="15" spans="2:6" x14ac:dyDescent="0.35">
      <c r="B15" t="s">
        <v>43</v>
      </c>
    </row>
    <row r="17" spans="2:6" x14ac:dyDescent="0.35">
      <c r="B17" s="4" t="s">
        <v>44</v>
      </c>
      <c r="C17" s="4"/>
      <c r="D17" s="4"/>
      <c r="E17" s="4"/>
      <c r="F17" s="4"/>
    </row>
    <row r="18" spans="2:6" x14ac:dyDescent="0.35">
      <c r="B18" s="4" t="s">
        <v>45</v>
      </c>
      <c r="C18" s="4"/>
      <c r="D18" s="4"/>
      <c r="E18" s="4"/>
      <c r="F18" s="4"/>
    </row>
    <row r="19" spans="2:6" x14ac:dyDescent="0.35">
      <c r="B19" s="4" t="s">
        <v>46</v>
      </c>
      <c r="C19" s="4"/>
      <c r="D19" s="4"/>
      <c r="E19" s="4"/>
      <c r="F19" s="4"/>
    </row>
    <row r="20" spans="2:6" x14ac:dyDescent="0.35">
      <c r="B20" s="3"/>
      <c r="C20" s="3"/>
      <c r="D20" s="3"/>
      <c r="E20" s="3"/>
      <c r="F20" s="3"/>
    </row>
    <row r="21" spans="2:6" x14ac:dyDescent="0.35">
      <c r="B21" t="s">
        <v>47</v>
      </c>
    </row>
    <row r="22" spans="2:6" x14ac:dyDescent="0.35">
      <c r="B22" t="s">
        <v>48</v>
      </c>
    </row>
    <row r="23" spans="2:6" x14ac:dyDescent="0.35">
      <c r="B23" t="s">
        <v>49</v>
      </c>
    </row>
    <row r="24" spans="2:6" x14ac:dyDescent="0.35">
      <c r="B24" s="3" t="s">
        <v>50</v>
      </c>
      <c r="C24" s="3"/>
      <c r="D24" s="3"/>
      <c r="E24" s="3"/>
      <c r="F24" s="3"/>
    </row>
    <row r="26" spans="2:6" x14ac:dyDescent="0.35">
      <c r="B26" t="s">
        <v>24</v>
      </c>
    </row>
    <row r="28" spans="2:6" x14ac:dyDescent="0.35">
      <c r="B28" t="s">
        <v>51</v>
      </c>
    </row>
    <row r="29" spans="2:6" x14ac:dyDescent="0.35">
      <c r="B29" t="s">
        <v>52</v>
      </c>
    </row>
    <row r="30" spans="2:6" x14ac:dyDescent="0.35">
      <c r="B30" t="s">
        <v>53</v>
      </c>
    </row>
    <row r="31" spans="2:6" x14ac:dyDescent="0.35">
      <c r="B31" t="s">
        <v>54</v>
      </c>
    </row>
  </sheetData>
  <mergeCells count="2">
    <mergeCell ref="E2:F2"/>
    <mergeCell ref="C2:D2"/>
  </mergeCells>
  <pageMargins left="0.7" right="0.7" top="0.75" bottom="0.75" header="0.3" footer="0.3"/>
  <ignoredErrors>
    <ignoredError sqref="F3 C3: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/>
  </sheetViews>
  <sheetFormatPr defaultRowHeight="18" x14ac:dyDescent="0.35"/>
  <sheetData>
    <row r="1" spans="1:6" x14ac:dyDescent="0.35">
      <c r="C1" t="s">
        <v>63</v>
      </c>
      <c r="D1" t="s">
        <v>63</v>
      </c>
      <c r="E1" t="s">
        <v>63</v>
      </c>
      <c r="F1" t="s">
        <v>63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8</v>
      </c>
    </row>
    <row r="11" spans="1:6" x14ac:dyDescent="0.35">
      <c r="A11" t="s">
        <v>8</v>
      </c>
    </row>
    <row r="13" spans="1:6" x14ac:dyDescent="0.35">
      <c r="A13" t="s">
        <v>8</v>
      </c>
    </row>
    <row r="15" spans="1:6" x14ac:dyDescent="0.35">
      <c r="A15" t="s">
        <v>8</v>
      </c>
    </row>
    <row r="21" spans="1:6" x14ac:dyDescent="0.35">
      <c r="C21" t="s">
        <v>27</v>
      </c>
      <c r="D21" t="s">
        <v>27</v>
      </c>
      <c r="E21" t="s">
        <v>27</v>
      </c>
      <c r="F21" t="s">
        <v>27</v>
      </c>
    </row>
    <row r="22" spans="1:6" x14ac:dyDescent="0.35">
      <c r="C22" t="s">
        <v>27</v>
      </c>
      <c r="D22" t="s">
        <v>27</v>
      </c>
      <c r="E22" t="s">
        <v>27</v>
      </c>
      <c r="F22" t="s">
        <v>27</v>
      </c>
    </row>
    <row r="29" spans="1:6" x14ac:dyDescent="0.35">
      <c r="A29" t="s">
        <v>26</v>
      </c>
    </row>
    <row r="30" spans="1:6" x14ac:dyDescent="0.35">
      <c r="A30" t="s">
        <v>26</v>
      </c>
    </row>
    <row r="31" spans="1:6" x14ac:dyDescent="0.35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74526D28-C223-4574-9A2E-63AE2F239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2023-01-25T15:14:21Z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