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sites/AddLifeDocuments/Finance/INTERIM REPORTS/2403/Tabeller/"/>
    </mc:Choice>
  </mc:AlternateContent>
  <xr:revisionPtr revIDLastSave="719" documentId="8_{CA1F3B6E-1E71-4795-B24C-E1502656EB33}" xr6:coauthVersionLast="47" xr6:coauthVersionMax="47" xr10:uidLastSave="{C622CA56-3BCF-4296-B209-7DD2C3F423A6}"/>
  <bookViews>
    <workbookView xWindow="-105" yWindow="0" windowWidth="14610" windowHeight="1558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E18" i="1"/>
  <c r="E11" i="1"/>
  <c r="E7" i="1"/>
  <c r="D22" i="1"/>
  <c r="D18" i="1"/>
  <c r="D23" i="1" s="1"/>
  <c r="D11" i="1"/>
  <c r="D7" i="1"/>
  <c r="C18" i="1"/>
  <c r="C11" i="1"/>
  <c r="C22" i="1"/>
  <c r="C7" i="1"/>
  <c r="E23" i="1" l="1"/>
  <c r="E12" i="1"/>
  <c r="D12" i="1"/>
  <c r="C23" i="1"/>
  <c r="C12" i="1"/>
</calcChain>
</file>

<file path=xl/sharedStrings.xml><?xml version="1.0" encoding="utf-8"?>
<sst xmlns="http://schemas.openxmlformats.org/spreadsheetml/2006/main" count="61" uniqueCount="52">
  <si>
    <t>header</t>
  </si>
  <si>
    <t>sum</t>
  </si>
  <si>
    <t>Goodwill</t>
  </si>
  <si>
    <t>Övriga immateriella anläggningstillgångar</t>
  </si>
  <si>
    <t>Materiella anläggningstillgångar</t>
  </si>
  <si>
    <t>Finansiella anläggningstillgångar</t>
  </si>
  <si>
    <t>Summa anläggningstillgångar</t>
  </si>
  <si>
    <t>sum2</t>
  </si>
  <si>
    <t>Varulager</t>
  </si>
  <si>
    <t>Kortfristiga fordringar</t>
  </si>
  <si>
    <t>Likvida medel</t>
  </si>
  <si>
    <t>Summa omsättningstillgångar</t>
  </si>
  <si>
    <t>Summa tillgångar</t>
  </si>
  <si>
    <t>Eget kapital</t>
  </si>
  <si>
    <t>Räntebärande avsättningar</t>
  </si>
  <si>
    <t>Icke räntebärande avsättningar</t>
  </si>
  <si>
    <t>Räntebärande långfristiga skulder</t>
  </si>
  <si>
    <t>Icke räntebärande långfristiga skulder</t>
  </si>
  <si>
    <t>Summa långfristiga skulder</t>
  </si>
  <si>
    <t>Räntebärande kortfristiga skulder</t>
  </si>
  <si>
    <t>Icke räntebärande kortfristiga skulder</t>
  </si>
  <si>
    <t>Summa kortfristiga skulder</t>
  </si>
  <si>
    <t>Summa eget kapital och skulder</t>
  </si>
  <si>
    <t>Other intangible non-current assets</t>
  </si>
  <si>
    <t>Property, plant and equipment</t>
  </si>
  <si>
    <t>Financial non-current assets</t>
  </si>
  <si>
    <t>Total non-current assets</t>
  </si>
  <si>
    <t>Inventories</t>
  </si>
  <si>
    <t>Current receivables</t>
  </si>
  <si>
    <t>Cash and cash equivalents</t>
  </si>
  <si>
    <t>Total current assets</t>
  </si>
  <si>
    <t>Total assets</t>
  </si>
  <si>
    <t>Total equity</t>
  </si>
  <si>
    <t>Interest-bearing provisions</t>
  </si>
  <si>
    <t>Non-interest-bearing provisions</t>
  </si>
  <si>
    <t>Non-current interest-bearing liabilities</t>
  </si>
  <si>
    <t>Non-current non-interest-bearing liabilities</t>
  </si>
  <si>
    <t>Total non-current liabilities</t>
  </si>
  <si>
    <t>Current interest-bearing liabilities</t>
  </si>
  <si>
    <t>Current non-interest-bearing liabilities</t>
  </si>
  <si>
    <t>Total current liabilities</t>
  </si>
  <si>
    <t>Total equity and liabilities</t>
  </si>
  <si>
    <t>MSEK</t>
  </si>
  <si>
    <t>SEKm</t>
  </si>
  <si>
    <t>sum2,noborder</t>
  </si>
  <si>
    <t>width=14%;decimals=0</t>
  </si>
  <si>
    <t>31 dec 23</t>
  </si>
  <si>
    <t>31 Dec 23</t>
  </si>
  <si>
    <t>31 Mar 23</t>
  </si>
  <si>
    <t>31 Mar 24</t>
  </si>
  <si>
    <t>31 mar 23</t>
  </si>
  <si>
    <t>31 mar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</si>
</sst>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2" fillId="0" borderId="0" xfId="0" applyFont="1"/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3" fontId="1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E23"/>
  <sheetViews>
    <sheetView tabSelected="1" workbookViewId="0"/>
  </sheetViews>
  <sheetFormatPr defaultRowHeight="18" x14ac:dyDescent="0.35"/>
  <cols>
    <col min="2" max="2" width="39.109375" bestFit="1" customWidth="1"/>
  </cols>
  <sheetData>
    <row r="2" spans="2:5" x14ac:dyDescent="0.35">
      <c r="B2" s="1" t="s">
        <v>42</v>
      </c>
      <c r="C2" s="4" t="s">
        <v>51</v>
      </c>
      <c r="D2" s="4" t="s">
        <v>46</v>
      </c>
      <c r="E2" s="4" t="s">
        <v>50</v>
      </c>
    </row>
    <row r="3" spans="2:5" x14ac:dyDescent="0.35">
      <c r="B3" t="s">
        <v>2</v>
      </c>
      <c r="C3" s="3">
        <v>5476</v>
      </c>
      <c r="D3" s="5">
        <v>5303</v>
      </c>
      <c r="E3" s="5">
        <v>5366</v>
      </c>
    </row>
    <row r="4" spans="2:5" x14ac:dyDescent="0.35">
      <c r="B4" t="s">
        <v>3</v>
      </c>
      <c r="C4" s="3">
        <v>2658</v>
      </c>
      <c r="D4" s="5">
        <v>2662</v>
      </c>
      <c r="E4" s="5">
        <v>3064</v>
      </c>
    </row>
    <row r="5" spans="2:5" x14ac:dyDescent="0.35">
      <c r="B5" t="s">
        <v>4</v>
      </c>
      <c r="C5" s="3">
        <v>1147</v>
      </c>
      <c r="D5" s="5">
        <v>1051</v>
      </c>
      <c r="E5" s="5">
        <v>909</v>
      </c>
    </row>
    <row r="6" spans="2:5" x14ac:dyDescent="0.35">
      <c r="B6" t="s">
        <v>5</v>
      </c>
      <c r="C6" s="3">
        <v>157</v>
      </c>
      <c r="D6" s="5">
        <v>121</v>
      </c>
      <c r="E6" s="5">
        <v>159</v>
      </c>
    </row>
    <row r="7" spans="2:5" x14ac:dyDescent="0.35">
      <c r="B7" t="s">
        <v>6</v>
      </c>
      <c r="C7" s="3">
        <f>SUM(C3:C6)</f>
        <v>9438</v>
      </c>
      <c r="D7" s="5">
        <f>SUM(D3:D6)</f>
        <v>9137</v>
      </c>
      <c r="E7" s="5">
        <f>SUM(E3:E6)</f>
        <v>9498</v>
      </c>
    </row>
    <row r="8" spans="2:5" x14ac:dyDescent="0.35">
      <c r="B8" t="s">
        <v>8</v>
      </c>
      <c r="C8" s="3">
        <v>1674</v>
      </c>
      <c r="D8" s="5">
        <v>1653</v>
      </c>
      <c r="E8" s="5">
        <v>1724</v>
      </c>
    </row>
    <row r="9" spans="2:5" x14ac:dyDescent="0.35">
      <c r="B9" t="s">
        <v>9</v>
      </c>
      <c r="C9" s="3">
        <v>1870</v>
      </c>
      <c r="D9" s="5">
        <v>1683</v>
      </c>
      <c r="E9" s="5">
        <v>1675</v>
      </c>
    </row>
    <row r="10" spans="2:5" x14ac:dyDescent="0.35">
      <c r="B10" t="s">
        <v>10</v>
      </c>
      <c r="C10" s="3">
        <v>280</v>
      </c>
      <c r="D10" s="5">
        <v>272</v>
      </c>
      <c r="E10" s="5">
        <v>346</v>
      </c>
    </row>
    <row r="11" spans="2:5" x14ac:dyDescent="0.35">
      <c r="B11" t="s">
        <v>11</v>
      </c>
      <c r="C11" s="3">
        <f>SUM(C8:C10)</f>
        <v>3824</v>
      </c>
      <c r="D11" s="5">
        <f>SUM(D8:D10)</f>
        <v>3608</v>
      </c>
      <c r="E11" s="5">
        <f>SUM(E8:E10)</f>
        <v>3745</v>
      </c>
    </row>
    <row r="12" spans="2:5" x14ac:dyDescent="0.35">
      <c r="B12" t="s">
        <v>12</v>
      </c>
      <c r="C12" s="3">
        <f>C7+C11</f>
        <v>13262</v>
      </c>
      <c r="D12" s="5">
        <f>D7+D11</f>
        <v>12745</v>
      </c>
      <c r="E12" s="5">
        <f>E7+E11</f>
        <v>13243</v>
      </c>
    </row>
    <row r="13" spans="2:5" x14ac:dyDescent="0.35">
      <c r="B13" t="s">
        <v>13</v>
      </c>
      <c r="C13" s="3">
        <v>5167</v>
      </c>
      <c r="D13" s="5">
        <v>4960</v>
      </c>
      <c r="E13" s="5">
        <v>5172</v>
      </c>
    </row>
    <row r="14" spans="2:5" x14ac:dyDescent="0.35">
      <c r="B14" t="s">
        <v>14</v>
      </c>
      <c r="C14" s="3">
        <v>180</v>
      </c>
      <c r="D14" s="5">
        <v>174</v>
      </c>
      <c r="E14" s="5">
        <v>202</v>
      </c>
    </row>
    <row r="15" spans="2:5" x14ac:dyDescent="0.35">
      <c r="B15" t="s">
        <v>15</v>
      </c>
      <c r="C15" s="3">
        <v>417</v>
      </c>
      <c r="D15" s="5">
        <v>415</v>
      </c>
      <c r="E15" s="5">
        <v>443</v>
      </c>
    </row>
    <row r="16" spans="2:5" s="2" customFormat="1" x14ac:dyDescent="0.35">
      <c r="B16" s="2" t="s">
        <v>16</v>
      </c>
      <c r="C16" s="3">
        <v>2993</v>
      </c>
      <c r="D16" s="5">
        <v>2886</v>
      </c>
      <c r="E16" s="5">
        <v>2841</v>
      </c>
    </row>
    <row r="17" spans="2:5" s="2" customFormat="1" x14ac:dyDescent="0.35">
      <c r="B17" s="2" t="s">
        <v>17</v>
      </c>
      <c r="C17" s="3">
        <v>5</v>
      </c>
      <c r="D17" s="5">
        <v>5</v>
      </c>
      <c r="E17" s="5">
        <v>8</v>
      </c>
    </row>
    <row r="18" spans="2:5" s="2" customFormat="1" x14ac:dyDescent="0.35">
      <c r="B18" s="2" t="s">
        <v>18</v>
      </c>
      <c r="C18" s="3">
        <f>SUM(C14:C17)</f>
        <v>3595</v>
      </c>
      <c r="D18" s="5">
        <f>SUM(D14:D17)</f>
        <v>3480</v>
      </c>
      <c r="E18" s="5">
        <f>SUM(E14:E17)</f>
        <v>3494</v>
      </c>
    </row>
    <row r="19" spans="2:5" x14ac:dyDescent="0.35">
      <c r="B19" t="s">
        <v>15</v>
      </c>
      <c r="C19" s="3">
        <v>47</v>
      </c>
      <c r="D19" s="5">
        <v>46</v>
      </c>
      <c r="E19" s="5">
        <v>49</v>
      </c>
    </row>
    <row r="20" spans="2:5" x14ac:dyDescent="0.35">
      <c r="B20" s="2" t="s">
        <v>19</v>
      </c>
      <c r="C20" s="3">
        <v>2544</v>
      </c>
      <c r="D20" s="5">
        <v>2403</v>
      </c>
      <c r="E20" s="5">
        <v>2705</v>
      </c>
    </row>
    <row r="21" spans="2:5" x14ac:dyDescent="0.35">
      <c r="B21" s="2" t="s">
        <v>20</v>
      </c>
      <c r="C21" s="3">
        <v>1909</v>
      </c>
      <c r="D21" s="5">
        <v>1856</v>
      </c>
      <c r="E21" s="5">
        <v>1823</v>
      </c>
    </row>
    <row r="22" spans="2:5" x14ac:dyDescent="0.35">
      <c r="B22" s="2" t="s">
        <v>21</v>
      </c>
      <c r="C22" s="3">
        <f>SUM(C19:C21)</f>
        <v>4500</v>
      </c>
      <c r="D22" s="5">
        <f>SUM(D19:D21)</f>
        <v>4305</v>
      </c>
      <c r="E22" s="5">
        <f>SUM(E19:E21)</f>
        <v>4577</v>
      </c>
    </row>
    <row r="23" spans="2:5" x14ac:dyDescent="0.35">
      <c r="B23" s="2" t="s">
        <v>22</v>
      </c>
      <c r="C23" s="3">
        <f>C13+C18+C22</f>
        <v>13262</v>
      </c>
      <c r="D23" s="5">
        <f>D13+D18+D22</f>
        <v>12745</v>
      </c>
      <c r="E23" s="5">
        <f>E13+E18+E22</f>
        <v>13243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E23"/>
  <sheetViews>
    <sheetView workbookViewId="0"/>
  </sheetViews>
  <sheetFormatPr defaultColWidth="8.6640625" defaultRowHeight="18" x14ac:dyDescent="0.35"/>
  <cols>
    <col min="2" max="2" width="42.21875" bestFit="1" customWidth="1"/>
    <col min="3" max="5" width="8.88671875" customWidth="1"/>
  </cols>
  <sheetData>
    <row r="2" spans="2:5" x14ac:dyDescent="0.35">
      <c r="B2" s="1" t="s">
        <v>43</v>
      </c>
      <c r="C2" s="4" t="s">
        <v>49</v>
      </c>
      <c r="D2" s="4" t="s">
        <v>47</v>
      </c>
      <c r="E2" s="4" t="s">
        <v>48</v>
      </c>
    </row>
    <row r="3" spans="2:5" x14ac:dyDescent="0.35">
      <c r="B3" t="s">
        <v>2</v>
      </c>
    </row>
    <row r="4" spans="2:5" x14ac:dyDescent="0.35">
      <c r="B4" t="s">
        <v>23</v>
      </c>
    </row>
    <row r="5" spans="2:5" x14ac:dyDescent="0.35">
      <c r="B5" t="s">
        <v>24</v>
      </c>
    </row>
    <row r="6" spans="2:5" x14ac:dyDescent="0.35">
      <c r="B6" t="s">
        <v>25</v>
      </c>
    </row>
    <row r="7" spans="2:5" x14ac:dyDescent="0.35">
      <c r="B7" t="s">
        <v>26</v>
      </c>
    </row>
    <row r="8" spans="2:5" x14ac:dyDescent="0.35">
      <c r="B8" t="s">
        <v>27</v>
      </c>
    </row>
    <row r="9" spans="2:5" x14ac:dyDescent="0.35">
      <c r="B9" t="s">
        <v>28</v>
      </c>
    </row>
    <row r="10" spans="2:5" x14ac:dyDescent="0.35">
      <c r="B10" t="s">
        <v>29</v>
      </c>
    </row>
    <row r="11" spans="2:5" x14ac:dyDescent="0.35">
      <c r="B11" t="s">
        <v>30</v>
      </c>
    </row>
    <row r="12" spans="2:5" x14ac:dyDescent="0.35">
      <c r="B12" t="s">
        <v>31</v>
      </c>
    </row>
    <row r="13" spans="2:5" x14ac:dyDescent="0.35">
      <c r="B13" t="s">
        <v>32</v>
      </c>
    </row>
    <row r="14" spans="2:5" x14ac:dyDescent="0.35">
      <c r="B14" t="s">
        <v>33</v>
      </c>
    </row>
    <row r="15" spans="2:5" s="2" customFormat="1" x14ac:dyDescent="0.35">
      <c r="B15" s="2" t="s">
        <v>34</v>
      </c>
    </row>
    <row r="16" spans="2:5" s="2" customFormat="1" x14ac:dyDescent="0.35">
      <c r="B16" s="2" t="s">
        <v>35</v>
      </c>
    </row>
    <row r="17" spans="2:2" s="2" customFormat="1" x14ac:dyDescent="0.35">
      <c r="B17" s="2" t="s">
        <v>36</v>
      </c>
    </row>
    <row r="18" spans="2:2" s="2" customFormat="1" x14ac:dyDescent="0.35">
      <c r="B18" s="2" t="s">
        <v>37</v>
      </c>
    </row>
    <row r="19" spans="2:2" s="2" customFormat="1" x14ac:dyDescent="0.35">
      <c r="B19" s="2" t="s">
        <v>34</v>
      </c>
    </row>
    <row r="20" spans="2:2" s="2" customFormat="1" x14ac:dyDescent="0.35">
      <c r="B20" s="2" t="s">
        <v>38</v>
      </c>
    </row>
    <row r="21" spans="2:2" x14ac:dyDescent="0.35">
      <c r="B21" t="s">
        <v>39</v>
      </c>
    </row>
    <row r="22" spans="2:2" x14ac:dyDescent="0.35">
      <c r="B22" t="s">
        <v>40</v>
      </c>
    </row>
    <row r="23" spans="2:2" x14ac:dyDescent="0.35">
      <c r="B2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E23"/>
  <sheetViews>
    <sheetView workbookViewId="0"/>
  </sheetViews>
  <sheetFormatPr defaultRowHeight="18" x14ac:dyDescent="0.35"/>
  <sheetData>
    <row r="1" spans="1:5" x14ac:dyDescent="0.35">
      <c r="C1" t="s">
        <v>45</v>
      </c>
      <c r="D1" t="s">
        <v>45</v>
      </c>
      <c r="E1" t="s">
        <v>45</v>
      </c>
    </row>
    <row r="2" spans="1:5" x14ac:dyDescent="0.35">
      <c r="A2" t="s">
        <v>0</v>
      </c>
    </row>
    <row r="7" spans="1:5" x14ac:dyDescent="0.35">
      <c r="A7" t="s">
        <v>7</v>
      </c>
    </row>
    <row r="11" spans="1:5" x14ac:dyDescent="0.35">
      <c r="A11" t="s">
        <v>7</v>
      </c>
    </row>
    <row r="12" spans="1:5" x14ac:dyDescent="0.35">
      <c r="A12" t="s">
        <v>1</v>
      </c>
    </row>
    <row r="13" spans="1:5" x14ac:dyDescent="0.35">
      <c r="A13" t="s">
        <v>44</v>
      </c>
    </row>
    <row r="18" spans="1:1" x14ac:dyDescent="0.35">
      <c r="A18" t="s">
        <v>7</v>
      </c>
    </row>
    <row r="22" spans="1:1" x14ac:dyDescent="0.35">
      <c r="A22" t="s">
        <v>7</v>
      </c>
    </row>
    <row r="23" spans="1:1" x14ac:dyDescent="0.35">
      <c r="A23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9D6839FDA1346AE23B72AD5C70B1A" ma:contentTypeVersion="14" ma:contentTypeDescription="Create a new document." ma:contentTypeScope="" ma:versionID="ae754740a1dd3ce011060d0b545b28ba">
  <xsd:schema xmlns:xsd="http://www.w3.org/2001/XMLSchema" xmlns:xs="http://www.w3.org/2001/XMLSchema" xmlns:p="http://schemas.microsoft.com/office/2006/metadata/properties" xmlns:ns2="fa8583c3-4274-4bdb-83b4-38c33ebfbe3c" xmlns:ns3="f285cfb3-5a10-40ec-bf8b-ffc9b5a29285" targetNamespace="http://schemas.microsoft.com/office/2006/metadata/properties" ma:root="true" ma:fieldsID="bc92a198d0ac713e96e4748e473442f2" ns2:_="" ns3:_="">
    <xsd:import namespace="fa8583c3-4274-4bdb-83b4-38c33ebfbe3c"/>
    <xsd:import namespace="f285cfb3-5a10-40ec-bf8b-ffc9b5a29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83c3-4274-4bdb-83b4-38c33ebf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cfb3-5a10-40ec-bf8b-ffc9b5a2928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d2d82-150a-41c5-b9b8-e49bda352f64}" ma:internalName="TaxCatchAll" ma:showField="CatchAllData" ma:web="f285cfb3-5a10-40ec-bf8b-ffc9b5a29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8583c3-4274-4bdb-83b4-38c33ebfbe3c">
      <Terms xmlns="http://schemas.microsoft.com/office/infopath/2007/PartnerControls"/>
    </lcf76f155ced4ddcb4097134ff3c332f>
    <TaxCatchAll xmlns="f285cfb3-5a10-40ec-bf8b-ffc9b5a29285" xsi:nil="true"/>
  </documentManagement>
</p:properties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53E03C-480C-4AD8-8299-F99B4AEA7D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583c3-4274-4bdb-83b4-38c33ebfbe3c"/>
    <ds:schemaRef ds:uri="f285cfb3-5a10-40ec-bf8b-ffc9b5a29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  <ds:schemaRef ds:uri="fa8583c3-4274-4bdb-83b4-38c33ebfbe3c"/>
    <ds:schemaRef ds:uri="f285cfb3-5a10-40ec-bf8b-ffc9b5a2928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2024-04-12T17:38:16Z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0x010100DA19D6839FDA1346AE23B72AD5C70B1A</vt:lpwstr>
  </property>
  <property fmtid="{D5CDD505-2E9C-101B-9397-08002B2CF9AE}" pid="3" name="MediaServiceImageTags">
    <vt:lpwstr/>
  </property>
</Properties>
</file>