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614" documentId="8_{CA1F3B6E-1E71-4795-B24C-E1502656EB33}" xr6:coauthVersionLast="47" xr6:coauthVersionMax="47" xr10:uidLastSave="{5EA2DFB6-3D28-4B33-A6BD-6A3DEC5197DE}"/>
  <bookViews>
    <workbookView xWindow="-120" yWindow="-120" windowWidth="578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F8" i="1"/>
  <c r="E7" i="1" l="1"/>
  <c r="E5" i="1"/>
  <c r="D4" i="1"/>
  <c r="D8" i="1" s="1"/>
  <c r="C4" i="1"/>
  <c r="C8" i="1" s="1"/>
  <c r="E4" i="1" l="1"/>
  <c r="E8" i="1" s="1"/>
</calcChain>
</file>

<file path=xl/sharedStrings.xml><?xml version="1.0" encoding="utf-8"?>
<sst xmlns="http://schemas.openxmlformats.org/spreadsheetml/2006/main" count="42" uniqueCount="26">
  <si>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</si>
  <si>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</si>
  <si>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</si>
  <si>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</si>
  <si>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</si>
  <si>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</si>
  <si>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</si>
  <si>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</si>
  <si>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</si>
  <si>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</si>
  <si>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</si>
  <si>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</si>
  <si>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</si>
  <si>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</si>
  <si>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</si>
  <si>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</si>
  <si>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</si>
  <si>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</si>
  <si>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</si>
  <si>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Dividend</t>
  </si>
  <si>
    <t>Amount at the end of the period</t>
  </si>
  <si>
    <t>Statement of change in Group equity, SEKm</t>
  </si>
  <si>
    <t>1 jan 23 – 31 dec 23</t>
  </si>
  <si>
    <t>1 Jan 23 – 31 Dec 23</t>
  </si>
  <si>
    <t>1 jan 24 – 31 mar 24</t>
  </si>
  <si>
    <t>1 Jan 24 – 31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</si>
</sst>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8"/>
  <sheetViews>
    <sheetView tabSelected="1" topLeftCell="B1" workbookViewId="0">
      <selection activeCell="C3" sqref="C3"/>
    </sheetView>
  </sheetViews>
  <sheetFormatPr defaultRowHeight="18" x14ac:dyDescent="0.35"/>
  <cols>
    <col min="2" max="2" width="43" customWidth="1"/>
  </cols>
  <sheetData>
    <row r="2" spans="2:8" x14ac:dyDescent="0.35">
      <c r="B2" s="7"/>
      <c r="C2" s="9" t="s">
        <v>24</v>
      </c>
      <c r="D2" s="9"/>
      <c r="E2" s="9"/>
      <c r="F2" s="9" t="s">
        <v>22</v>
      </c>
      <c r="G2" s="9"/>
      <c r="H2" s="9"/>
    </row>
    <row r="3" spans="2:8" ht="72" x14ac:dyDescent="0.35">
      <c r="B3" s="6" t="s">
        <v>14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10</v>
      </c>
      <c r="C4" s="4">
        <f>F8</f>
        <v>4958</v>
      </c>
      <c r="D4" s="4">
        <f>G8</f>
        <v>2</v>
      </c>
      <c r="E4" s="4">
        <f t="shared" ref="E4:E7" si="0">SUM(C4:D4)</f>
        <v>4960</v>
      </c>
      <c r="F4" s="2">
        <v>4968</v>
      </c>
      <c r="G4" s="2">
        <v>3</v>
      </c>
      <c r="H4" s="2">
        <v>4971</v>
      </c>
    </row>
    <row r="5" spans="2:8" x14ac:dyDescent="0.35">
      <c r="B5" s="8" t="s">
        <v>11</v>
      </c>
      <c r="C5" s="4">
        <v>-12</v>
      </c>
      <c r="D5" s="4" t="s">
        <v>6</v>
      </c>
      <c r="E5" s="4">
        <f t="shared" si="0"/>
        <v>-12</v>
      </c>
      <c r="F5" s="2">
        <v>-9</v>
      </c>
      <c r="G5" s="3" t="s">
        <v>6</v>
      </c>
      <c r="H5" s="2">
        <v>-9</v>
      </c>
    </row>
    <row r="6" spans="2:8" x14ac:dyDescent="0.35">
      <c r="B6" s="8" t="s">
        <v>12</v>
      </c>
      <c r="C6" s="4" t="s">
        <v>6</v>
      </c>
      <c r="D6" s="4" t="s">
        <v>6</v>
      </c>
      <c r="E6" s="4" t="s">
        <v>6</v>
      </c>
      <c r="F6" s="3">
        <v>-146</v>
      </c>
      <c r="G6" s="2">
        <v>-4</v>
      </c>
      <c r="H6" s="2">
        <v>-150</v>
      </c>
    </row>
    <row r="7" spans="2:8" x14ac:dyDescent="0.35">
      <c r="B7" s="8" t="s">
        <v>4</v>
      </c>
      <c r="C7" s="4">
        <v>218</v>
      </c>
      <c r="D7" s="4">
        <v>1</v>
      </c>
      <c r="E7" s="4">
        <f t="shared" si="0"/>
        <v>219</v>
      </c>
      <c r="F7" s="2">
        <v>145</v>
      </c>
      <c r="G7" s="2">
        <v>3</v>
      </c>
      <c r="H7" s="2">
        <v>148</v>
      </c>
    </row>
    <row r="8" spans="2:8" x14ac:dyDescent="0.35">
      <c r="B8" t="s">
        <v>13</v>
      </c>
      <c r="C8" s="4">
        <f t="shared" ref="C8:H8" si="1">SUM(C4:C7)</f>
        <v>5164</v>
      </c>
      <c r="D8" s="4">
        <f t="shared" si="1"/>
        <v>3</v>
      </c>
      <c r="E8" s="4">
        <f t="shared" si="1"/>
        <v>5167</v>
      </c>
      <c r="F8" s="2">
        <f t="shared" si="1"/>
        <v>4958</v>
      </c>
      <c r="G8" s="2">
        <f t="shared" si="1"/>
        <v>2</v>
      </c>
      <c r="H8" s="2">
        <f t="shared" si="1"/>
        <v>4960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8"/>
  <sheetViews>
    <sheetView topLeftCell="B1" workbookViewId="0">
      <selection activeCell="B6" sqref="A6:XFD6"/>
    </sheetView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25</v>
      </c>
      <c r="D2" s="9"/>
      <c r="E2" s="9"/>
      <c r="F2" s="9" t="s">
        <v>23</v>
      </c>
      <c r="G2" s="9"/>
      <c r="H2" s="9"/>
    </row>
    <row r="3" spans="2:8" ht="72" x14ac:dyDescent="0.35">
      <c r="B3" s="1" t="s">
        <v>21</v>
      </c>
      <c r="C3" s="5" t="s">
        <v>15</v>
      </c>
      <c r="D3" s="5" t="s">
        <v>3</v>
      </c>
      <c r="E3" s="5" t="s">
        <v>16</v>
      </c>
      <c r="F3" s="5" t="s">
        <v>15</v>
      </c>
      <c r="G3" s="5" t="s">
        <v>3</v>
      </c>
      <c r="H3" s="5" t="s">
        <v>16</v>
      </c>
    </row>
    <row r="4" spans="2:8" x14ac:dyDescent="0.35">
      <c r="B4" t="s">
        <v>17</v>
      </c>
    </row>
    <row r="5" spans="2:8" x14ac:dyDescent="0.35">
      <c r="B5" t="s">
        <v>18</v>
      </c>
    </row>
    <row r="6" spans="2:8" x14ac:dyDescent="0.35">
      <c r="B6" t="s">
        <v>19</v>
      </c>
    </row>
    <row r="7" spans="2:8" x14ac:dyDescent="0.35">
      <c r="B7" t="s">
        <v>5</v>
      </c>
    </row>
    <row r="8" spans="2:8" x14ac:dyDescent="0.35">
      <c r="B8" t="s">
        <v>20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8"/>
  <sheetViews>
    <sheetView workbookViewId="0">
      <selection activeCell="A6" sqref="A6:XFD6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8" spans="1:8" x14ac:dyDescent="0.35">
      <c r="A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C3A9821A-4841-4F8D-854D-086CF88B0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2024-04-22T09:28:24Z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