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1334" documentId="8_{6D21F39E-99A2-4190-B4AD-9A94ADDB3F83}" xr6:coauthVersionLast="47" xr6:coauthVersionMax="47" xr10:uidLastSave="{0EC56BD7-C128-471A-AC38-36007765F902}"/>
  <bookViews>
    <workbookView xWindow="-108" yWindow="-108" windowWidth="23256" windowHeight="14016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<sst xmlns="http://schemas.openxmlformats.org/spreadsheetml/2006/main" count="169" uniqueCount="107">
  <si>
    <t xml:space="preserve">Avkastning på eget kapital </t>
  </si>
  <si>
    <t xml:space="preserve">Resultat efter skatt hänförligt till aktieägarna i procent av aktieägarnas andel av genomsnittligt eget kapital. </t>
  </si>
  <si>
    <t>Periodens resultat (rullande 12 mån)</t>
  </si>
  <si>
    <t xml:space="preserve">Eget kapital årsgenomsnitt </t>
  </si>
  <si>
    <t>Avkastning på eget kapital</t>
  </si>
  <si>
    <t>header</t>
  </si>
  <si>
    <t>sum</t>
  </si>
  <si>
    <t>Avkastning på rörelsekapital</t>
  </si>
  <si>
    <t>Rörelseresultat före immateriella avskrivningar, (R)</t>
  </si>
  <si>
    <t>Rörelsekapital genomsnittligt (RK)</t>
  </si>
  <si>
    <t>R/RK</t>
  </si>
  <si>
    <t xml:space="preserve">EBITA i förhållande till genomsnittligt rörelsekapital. </t>
  </si>
  <si>
    <t xml:space="preserve">EBITA </t>
  </si>
  <si>
    <t>Rörelseresultat (rullande 12 mån)</t>
  </si>
  <si>
    <t xml:space="preserve">Avskrivningar immateriella anläggningstillgångar </t>
  </si>
  <si>
    <t>EBITA</t>
  </si>
  <si>
    <t>Rörelseresultat före avskrivningar på immateriella anläggningstillgångar.</t>
  </si>
  <si>
    <t>EBITA marginal</t>
  </si>
  <si>
    <t>Nettoomsättning (rullande 12 mån)</t>
  </si>
  <si>
    <t>EBITA i procent av nettoomsättningen.</t>
  </si>
  <si>
    <t>Return on equity</t>
  </si>
  <si>
    <t xml:space="preserve">Profit/loss after tax attributable to shareholders, as a percentage of shareholders' proportion of average equity. </t>
  </si>
  <si>
    <t>Profit/loss for the period (roll 12 months)</t>
  </si>
  <si>
    <t>Average equity</t>
  </si>
  <si>
    <t>Return on working capital (P/WC)</t>
  </si>
  <si>
    <t xml:space="preserve">EBITA in relation to average working capital. </t>
  </si>
  <si>
    <t>Average working capital (WC)</t>
  </si>
  <si>
    <t>P/WC</t>
  </si>
  <si>
    <t>Operating profit before amortization of intangible assets.</t>
  </si>
  <si>
    <t>Operating profit (12 months rolling)</t>
  </si>
  <si>
    <t xml:space="preserve">Amortization of intangible assets </t>
  </si>
  <si>
    <t>EBITA margin</t>
  </si>
  <si>
    <t>Definitions</t>
  </si>
  <si>
    <t xml:space="preserve">EBITDA </t>
  </si>
  <si>
    <t>Equity per share</t>
  </si>
  <si>
    <t>Cash flow per share</t>
  </si>
  <si>
    <t>Net debt/equity ratio</t>
  </si>
  <si>
    <t>Earnings per share (EPS)</t>
  </si>
  <si>
    <t>Profit growth EBITA</t>
  </si>
  <si>
    <t>Financial net liabilities</t>
  </si>
  <si>
    <t xml:space="preserve">Equity ratio </t>
  </si>
  <si>
    <t>Operating profit before depreciation and amortization</t>
  </si>
  <si>
    <t>Cash flow from operating activities, divided by the average number of shares.</t>
  </si>
  <si>
    <t>This year’s EBITA decreased by last year’s EBITA divided by last year’s EBITA.</t>
  </si>
  <si>
    <t>Interest-bearing liabilities and interest-bearing provisions, less cash and cash equivalents.</t>
  </si>
  <si>
    <t>content</t>
  </si>
  <si>
    <t xml:space="preserve">Eget kapital per aktie </t>
  </si>
  <si>
    <t xml:space="preserve">Kassaflöde per aktie </t>
  </si>
  <si>
    <t xml:space="preserve">Nettoskuldsättningsgrad </t>
  </si>
  <si>
    <t xml:space="preserve">Resultat per aktie </t>
  </si>
  <si>
    <t>Resultattillväxt EBITA</t>
  </si>
  <si>
    <t xml:space="preserve">Räntebärande nettoskuld </t>
  </si>
  <si>
    <t xml:space="preserve">Soliditet </t>
  </si>
  <si>
    <t>Rörelseresultat före avskrivningar.</t>
  </si>
  <si>
    <t xml:space="preserve">Aktieägarnas andel av eget kapital dividerat med antal utestående aktier på balansdagen. </t>
  </si>
  <si>
    <t xml:space="preserve">Kassaflöde från den löpande verksamheten dividerat med genomsnittligt antal aktier. </t>
  </si>
  <si>
    <t xml:space="preserve">Räntebärande nettoskuld i förhållande till eget kapital. </t>
  </si>
  <si>
    <t>Aktieägarnas andel av årets resultat i relation till genomsnittligt antal aktier.</t>
  </si>
  <si>
    <t>Årets EBITA minskat med föregående års EBITA dividerat med föregående års EBITA.</t>
  </si>
  <si>
    <t xml:space="preserve">Räntebärande skulder och räntebärande avsättningar med avdrag för likvida medel. </t>
  </si>
  <si>
    <t xml:space="preserve">Eget kapital inklusive minoritetens andel i procent av summa tillgångar. </t>
  </si>
  <si>
    <t>Definitioner</t>
  </si>
  <si>
    <t>Covid-19 relaterad omsättning</t>
  </si>
  <si>
    <t>Net sales (12 months rolling)</t>
  </si>
  <si>
    <t>COVID-19 related sales</t>
  </si>
  <si>
    <t>EBITA in relation to net sales</t>
  </si>
  <si>
    <t>31 dec 22</t>
  </si>
  <si>
    <t>31 Dec 22</t>
  </si>
  <si>
    <t>Depreciation and amortization</t>
  </si>
  <si>
    <t>1,530</t>
  </si>
  <si>
    <t>1,221</t>
  </si>
  <si>
    <t>1,221/9,084=13.4%</t>
  </si>
  <si>
    <t>Avskrivningar</t>
  </si>
  <si>
    <t>1 221/9 084=13,4%</t>
  </si>
  <si>
    <t>1 221/2 008=61%</t>
  </si>
  <si>
    <t>1,221/2,008=61%</t>
  </si>
  <si>
    <t>EBITDA</t>
  </si>
  <si>
    <t>width=20%;decimals=0</t>
  </si>
  <si>
    <t>Större engångsordrar av skyddsutrustning samt tester för covid-19.</t>
  </si>
  <si>
    <t>Operating profit before depreciation and amortization.</t>
  </si>
  <si>
    <t>Shareholders' proportion of equity divided by the number of shares outstanding at the end of the reporting period.</t>
  </si>
  <si>
    <t>Financial net liabilities in relation to shareholders’ equity.</t>
  </si>
  <si>
    <t>Shareholders' proportion of profit/loss for the year in relation to the average number of shares outstanding.</t>
  </si>
  <si>
    <t>Big orders of PPE and COVID-19 tests.</t>
  </si>
  <si>
    <t>480/4 627=10%</t>
  </si>
  <si>
    <t>480/4,627=10%</t>
  </si>
  <si>
    <t>30 sep 23</t>
  </si>
  <si>
    <t>30 sep 22</t>
  </si>
  <si>
    <t>599/4 449=14%</t>
  </si>
  <si>
    <t>1 292/1 869=69%</t>
  </si>
  <si>
    <t>1 292/8 889=14,5%</t>
  </si>
  <si>
    <t>30 Sep 23</t>
  </si>
  <si>
    <t>30 Sep 22</t>
  </si>
  <si>
    <t>599/4,449=14%</t>
  </si>
  <si>
    <t>1,292/1,869=69%</t>
  </si>
  <si>
    <t>1,292</t>
  </si>
  <si>
    <t>1,292/8,889=14.5%</t>
  </si>
  <si>
    <t>1,576</t>
  </si>
  <si>
    <t>1 115/9 467=11,8%</t>
  </si>
  <si>
    <t>1 115/2 261=49%</t>
  </si>
  <si>
    <t>1,115/2,261=49%</t>
  </si>
  <si>
    <t>1,115/9,467=11.8%</t>
  </si>
  <si>
    <t>295/5 083=6%</t>
  </si>
  <si>
    <t>295/5,083=6%</t>
  </si>
  <si>
    <t>1,115</t>
  </si>
  <si>
    <t>1,454</t>
  </si>
  <si>
    <t>Equity including non controlling interest share as a percentage of total assets.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</si>
</sst>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#,##0.000"/>
  </numFmts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quotePrefix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/>
    <xf numFmtId="165" fontId="0" fillId="0" borderId="0" xfId="0" applyNumberFormat="1"/>
    <xf numFmtId="3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wrapText="1"/>
    </xf>
    <xf numFmtId="3" fontId="1" fillId="0" borderId="0" xfId="0" quotePrefix="1" applyNumberFormat="1" applyFont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vertical="center" wrapText="1"/>
    </xf>
    <xf numFmtId="3" fontId="0" fillId="0" borderId="0" xfId="0" applyNumberFormat="1"/>
    <xf numFmtId="0" fontId="0" fillId="0" borderId="0" xfId="0" applyAlignment="1">
      <alignment horizontal="right" vertical="center"/>
    </xf>
    <xf numFmtId="166" fontId="1" fillId="0" borderId="0" xfId="0" quotePrefix="1" applyNumberFormat="1" applyFont="1" applyAlignment="1">
      <alignment horizontal="right" vertical="center" wrapText="1"/>
    </xf>
    <xf numFmtId="164" fontId="1" fillId="0" borderId="0" xfId="0" quotePrefix="1" applyNumberFormat="1" applyFont="1" applyAlignment="1">
      <alignment horizontal="righ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42"/>
  <sheetViews>
    <sheetView topLeftCell="A16" zoomScale="85" zoomScaleNormal="85" workbookViewId="0">
      <selection activeCell="C41" sqref="C41:E41"/>
    </sheetView>
  </sheetViews>
  <sheetFormatPr defaultRowHeight="16.8" x14ac:dyDescent="0.4"/>
  <cols>
    <col min="2" max="2" width="41.3984375" bestFit="1" customWidth="1"/>
    <col min="3" max="3" width="21.3984375" customWidth="1"/>
    <col min="4" max="5" width="20.19921875" customWidth="1"/>
  </cols>
  <sheetData>
    <row r="2" spans="2:5" x14ac:dyDescent="0.4">
      <c r="B2" t="s">
        <v>0</v>
      </c>
      <c r="C2" s="18" t="s">
        <v>1</v>
      </c>
      <c r="D2" s="18"/>
      <c r="E2" s="18"/>
    </row>
    <row r="3" spans="2:5" ht="14.1" customHeight="1" x14ac:dyDescent="0.4">
      <c r="B3" s="1"/>
      <c r="C3" s="2" t="s">
        <v>86</v>
      </c>
      <c r="D3" s="2" t="s">
        <v>66</v>
      </c>
      <c r="E3" s="2" t="s">
        <v>87</v>
      </c>
    </row>
    <row r="4" spans="2:5" x14ac:dyDescent="0.4">
      <c r="B4" t="s">
        <v>2</v>
      </c>
      <c r="C4" s="4">
        <v>295</v>
      </c>
      <c r="D4" s="9">
        <v>480</v>
      </c>
      <c r="E4">
        <v>599</v>
      </c>
    </row>
    <row r="5" spans="2:5" x14ac:dyDescent="0.4">
      <c r="B5" t="s">
        <v>3</v>
      </c>
      <c r="C5" s="4">
        <v>5083</v>
      </c>
      <c r="D5" s="9">
        <v>4627</v>
      </c>
      <c r="E5">
        <v>4449</v>
      </c>
    </row>
    <row r="6" spans="2:5" x14ac:dyDescent="0.4">
      <c r="B6" t="s">
        <v>4</v>
      </c>
      <c r="C6" s="13" t="s">
        <v>102</v>
      </c>
      <c r="D6" s="10" t="s">
        <v>84</v>
      </c>
      <c r="E6" s="10" t="s">
        <v>88</v>
      </c>
    </row>
    <row r="8" spans="2:5" x14ac:dyDescent="0.4">
      <c r="B8" t="s">
        <v>7</v>
      </c>
      <c r="C8" s="18" t="s">
        <v>11</v>
      </c>
      <c r="D8" s="18"/>
      <c r="E8" s="18"/>
    </row>
    <row r="9" spans="2:5" x14ac:dyDescent="0.4">
      <c r="B9" s="1"/>
      <c r="C9" s="2" t="s">
        <v>86</v>
      </c>
      <c r="D9" s="2" t="s">
        <v>66</v>
      </c>
      <c r="E9" s="2" t="s">
        <v>87</v>
      </c>
    </row>
    <row r="10" spans="2:5" x14ac:dyDescent="0.4">
      <c r="B10" t="s">
        <v>8</v>
      </c>
      <c r="C10" s="4">
        <v>1115</v>
      </c>
      <c r="D10" s="9">
        <v>1221</v>
      </c>
      <c r="E10" s="14">
        <v>1292</v>
      </c>
    </row>
    <row r="11" spans="2:5" x14ac:dyDescent="0.4">
      <c r="B11" t="s">
        <v>9</v>
      </c>
      <c r="C11" s="4">
        <v>2261</v>
      </c>
      <c r="D11" s="9">
        <v>2008</v>
      </c>
      <c r="E11" s="14">
        <v>1869</v>
      </c>
    </row>
    <row r="12" spans="2:5" x14ac:dyDescent="0.4">
      <c r="B12" t="s">
        <v>10</v>
      </c>
      <c r="C12" s="13" t="s">
        <v>99</v>
      </c>
      <c r="D12" s="10" t="s">
        <v>74</v>
      </c>
      <c r="E12" s="10" t="s">
        <v>89</v>
      </c>
    </row>
    <row r="14" spans="2:5" x14ac:dyDescent="0.4">
      <c r="B14" t="s">
        <v>33</v>
      </c>
      <c r="C14" s="18" t="s">
        <v>53</v>
      </c>
      <c r="D14" s="18"/>
      <c r="E14" s="18"/>
    </row>
    <row r="15" spans="2:5" x14ac:dyDescent="0.4">
      <c r="B15" s="1"/>
      <c r="C15" s="2" t="s">
        <v>86</v>
      </c>
      <c r="D15" s="2" t="s">
        <v>66</v>
      </c>
      <c r="E15" s="2" t="s">
        <v>87</v>
      </c>
    </row>
    <row r="16" spans="2:5" x14ac:dyDescent="0.4">
      <c r="B16" t="s">
        <v>13</v>
      </c>
      <c r="C16" s="4">
        <v>675</v>
      </c>
      <c r="D16" s="9">
        <v>808</v>
      </c>
      <c r="E16" s="14">
        <v>904</v>
      </c>
    </row>
    <row r="17" spans="2:5" x14ac:dyDescent="0.4">
      <c r="B17" t="s">
        <v>72</v>
      </c>
      <c r="C17" s="4">
        <f>339+399+41</f>
        <v>779</v>
      </c>
      <c r="D17" s="9">
        <v>722</v>
      </c>
      <c r="E17">
        <v>672</v>
      </c>
    </row>
    <row r="18" spans="2:5" x14ac:dyDescent="0.4">
      <c r="B18" t="s">
        <v>76</v>
      </c>
      <c r="C18" s="4">
        <v>1454</v>
      </c>
      <c r="D18" s="9">
        <v>1530</v>
      </c>
      <c r="E18" s="14">
        <v>1576</v>
      </c>
    </row>
    <row r="20" spans="2:5" x14ac:dyDescent="0.4">
      <c r="B20" t="s">
        <v>12</v>
      </c>
      <c r="C20" s="18" t="s">
        <v>16</v>
      </c>
      <c r="D20" s="18"/>
      <c r="E20" s="18"/>
    </row>
    <row r="21" spans="2:5" x14ac:dyDescent="0.4">
      <c r="B21" s="1"/>
      <c r="C21" s="2" t="s">
        <v>86</v>
      </c>
      <c r="D21" s="2" t="s">
        <v>66</v>
      </c>
      <c r="E21" s="2" t="s">
        <v>87</v>
      </c>
    </row>
    <row r="22" spans="2:5" x14ac:dyDescent="0.4">
      <c r="B22" t="s">
        <v>13</v>
      </c>
      <c r="C22" s="4">
        <v>675</v>
      </c>
      <c r="D22" s="9">
        <v>808</v>
      </c>
      <c r="E22" s="14">
        <v>904</v>
      </c>
    </row>
    <row r="23" spans="2:5" x14ac:dyDescent="0.4">
      <c r="B23" t="s">
        <v>14</v>
      </c>
      <c r="C23" s="4">
        <v>440</v>
      </c>
      <c r="D23" s="9">
        <v>413</v>
      </c>
      <c r="E23">
        <v>388</v>
      </c>
    </row>
    <row r="24" spans="2:5" x14ac:dyDescent="0.4">
      <c r="B24" t="s">
        <v>15</v>
      </c>
      <c r="C24" s="4">
        <v>1115</v>
      </c>
      <c r="D24" s="9">
        <v>1221</v>
      </c>
      <c r="E24" s="14">
        <v>1292</v>
      </c>
    </row>
    <row r="26" spans="2:5" x14ac:dyDescent="0.4">
      <c r="B26" t="s">
        <v>17</v>
      </c>
      <c r="C26" s="18" t="s">
        <v>19</v>
      </c>
      <c r="D26" s="18"/>
      <c r="E26" s="18"/>
    </row>
    <row r="27" spans="2:5" x14ac:dyDescent="0.4">
      <c r="B27" s="1"/>
      <c r="C27" s="2" t="s">
        <v>86</v>
      </c>
      <c r="D27" s="2" t="s">
        <v>66</v>
      </c>
      <c r="E27" s="2" t="s">
        <v>87</v>
      </c>
    </row>
    <row r="28" spans="2:5" x14ac:dyDescent="0.4">
      <c r="B28" t="s">
        <v>15</v>
      </c>
      <c r="C28" s="4">
        <v>1115</v>
      </c>
      <c r="D28" s="9">
        <v>1221</v>
      </c>
      <c r="E28" s="14">
        <v>1292</v>
      </c>
    </row>
    <row r="29" spans="2:5" x14ac:dyDescent="0.4">
      <c r="B29" t="s">
        <v>18</v>
      </c>
      <c r="C29" s="4">
        <v>9467</v>
      </c>
      <c r="D29" s="9">
        <v>9084</v>
      </c>
      <c r="E29" s="14">
        <v>8889</v>
      </c>
    </row>
    <row r="30" spans="2:5" x14ac:dyDescent="0.4">
      <c r="B30" t="s">
        <v>17</v>
      </c>
      <c r="C30" s="13" t="s">
        <v>98</v>
      </c>
      <c r="D30" s="11" t="s">
        <v>73</v>
      </c>
      <c r="E30" s="11" t="s">
        <v>90</v>
      </c>
    </row>
    <row r="32" spans="2:5" x14ac:dyDescent="0.4">
      <c r="B32" s="5" t="s">
        <v>61</v>
      </c>
    </row>
    <row r="33" spans="2:5" x14ac:dyDescent="0.4">
      <c r="B33" s="5" t="s">
        <v>15</v>
      </c>
      <c r="C33" s="18" t="s">
        <v>16</v>
      </c>
      <c r="D33" s="18"/>
      <c r="E33" s="18"/>
    </row>
    <row r="34" spans="2:5" x14ac:dyDescent="0.4">
      <c r="B34" s="5" t="s">
        <v>33</v>
      </c>
      <c r="C34" s="18" t="s">
        <v>53</v>
      </c>
      <c r="D34" s="18"/>
      <c r="E34" s="18"/>
    </row>
    <row r="35" spans="2:5" x14ac:dyDescent="0.4">
      <c r="B35" s="5" t="s">
        <v>46</v>
      </c>
      <c r="C35" s="18" t="s">
        <v>54</v>
      </c>
      <c r="D35" s="18"/>
      <c r="E35" s="18"/>
    </row>
    <row r="36" spans="2:5" x14ac:dyDescent="0.4">
      <c r="B36" s="5" t="s">
        <v>47</v>
      </c>
      <c r="C36" s="18" t="s">
        <v>55</v>
      </c>
      <c r="D36" s="18"/>
      <c r="E36" s="18"/>
    </row>
    <row r="37" spans="2:5" x14ac:dyDescent="0.4">
      <c r="B37" s="5" t="s">
        <v>48</v>
      </c>
      <c r="C37" s="18" t="s">
        <v>56</v>
      </c>
      <c r="D37" s="18"/>
      <c r="E37" s="18"/>
    </row>
    <row r="38" spans="2:5" x14ac:dyDescent="0.4">
      <c r="B38" s="5" t="s">
        <v>49</v>
      </c>
      <c r="C38" s="18" t="s">
        <v>57</v>
      </c>
      <c r="D38" s="18"/>
      <c r="E38" s="18"/>
    </row>
    <row r="39" spans="2:5" x14ac:dyDescent="0.4">
      <c r="B39" s="5" t="s">
        <v>50</v>
      </c>
      <c r="C39" s="18" t="s">
        <v>58</v>
      </c>
      <c r="D39" s="18"/>
      <c r="E39" s="18"/>
    </row>
    <row r="40" spans="2:5" x14ac:dyDescent="0.4">
      <c r="B40" s="5" t="s">
        <v>51</v>
      </c>
      <c r="C40" s="18" t="s">
        <v>59</v>
      </c>
      <c r="D40" s="18"/>
      <c r="E40" s="18"/>
    </row>
    <row r="41" spans="2:5" x14ac:dyDescent="0.4">
      <c r="B41" s="5" t="s">
        <v>52</v>
      </c>
      <c r="C41" s="18" t="s">
        <v>60</v>
      </c>
      <c r="D41" s="18"/>
      <c r="E41" s="18"/>
    </row>
    <row r="42" spans="2:5" x14ac:dyDescent="0.4">
      <c r="B42" s="5" t="s">
        <v>62</v>
      </c>
      <c r="C42" s="18" t="s">
        <v>78</v>
      </c>
      <c r="D42" s="18"/>
      <c r="E42" s="18"/>
    </row>
  </sheetData>
  <mergeCells count="15">
    <mergeCell ref="C39:E39"/>
    <mergeCell ref="C40:E40"/>
    <mergeCell ref="C41:E41"/>
    <mergeCell ref="C42:E42"/>
    <mergeCell ref="C34:E34"/>
    <mergeCell ref="C35:E35"/>
    <mergeCell ref="C36:E36"/>
    <mergeCell ref="C37:E37"/>
    <mergeCell ref="C38:E38"/>
    <mergeCell ref="C2:E2"/>
    <mergeCell ref="C8:E8"/>
    <mergeCell ref="C33:E33"/>
    <mergeCell ref="C14:E14"/>
    <mergeCell ref="C20:E20"/>
    <mergeCell ref="C26:E26"/>
  </mergeCells>
  <pageMargins left="0.7" right="0.7" top="0.75" bottom="0.75" header="0.3" footer="0.3"/>
  <pageSetup paperSize="9" orientation="portrait" r:id="rId1"/>
  <ignoredErrors>
    <ignoredError sqref="C20 C25:C26 C7 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D23-35E4-4C17-B99C-DA44145E6C46}">
  <dimension ref="B2:E42"/>
  <sheetViews>
    <sheetView tabSelected="1" topLeftCell="A18" workbookViewId="0">
      <selection activeCell="C42" sqref="C42:E42"/>
    </sheetView>
  </sheetViews>
  <sheetFormatPr defaultRowHeight="16.8" x14ac:dyDescent="0.4"/>
  <cols>
    <col min="2" max="2" width="33.3984375" bestFit="1" customWidth="1"/>
    <col min="3" max="4" width="16.3984375" customWidth="1"/>
    <col min="5" max="5" width="22.59765625" customWidth="1"/>
  </cols>
  <sheetData>
    <row r="2" spans="2:5" x14ac:dyDescent="0.4">
      <c r="B2" t="s">
        <v>20</v>
      </c>
      <c r="C2" s="18" t="s">
        <v>21</v>
      </c>
      <c r="D2" s="18"/>
      <c r="E2" s="18"/>
    </row>
    <row r="3" spans="2:5" ht="14.1" customHeight="1" x14ac:dyDescent="0.4">
      <c r="B3" s="1"/>
      <c r="C3" s="2" t="s">
        <v>91</v>
      </c>
      <c r="D3" s="2" t="s">
        <v>67</v>
      </c>
      <c r="E3" s="2" t="s">
        <v>92</v>
      </c>
    </row>
    <row r="4" spans="2:5" x14ac:dyDescent="0.4">
      <c r="B4" t="s">
        <v>22</v>
      </c>
      <c r="C4" s="18"/>
      <c r="D4" s="18"/>
    </row>
    <row r="5" spans="2:5" x14ac:dyDescent="0.4">
      <c r="B5" t="s">
        <v>23</v>
      </c>
    </row>
    <row r="6" spans="2:5" x14ac:dyDescent="0.4">
      <c r="B6" s="6" t="s">
        <v>20</v>
      </c>
      <c r="C6" s="13" t="s">
        <v>103</v>
      </c>
      <c r="D6" s="10" t="s">
        <v>85</v>
      </c>
      <c r="E6" s="15" t="s">
        <v>93</v>
      </c>
    </row>
    <row r="8" spans="2:5" x14ac:dyDescent="0.4">
      <c r="B8" t="s">
        <v>24</v>
      </c>
      <c r="C8" s="18" t="s">
        <v>25</v>
      </c>
      <c r="D8" s="18"/>
      <c r="E8" s="18"/>
    </row>
    <row r="9" spans="2:5" ht="14.1" customHeight="1" x14ac:dyDescent="0.4">
      <c r="B9" s="1"/>
      <c r="C9" s="2" t="s">
        <v>91</v>
      </c>
      <c r="D9" s="2" t="s">
        <v>67</v>
      </c>
      <c r="E9" s="2" t="s">
        <v>92</v>
      </c>
    </row>
    <row r="10" spans="2:5" ht="14.1" customHeight="1" x14ac:dyDescent="0.4">
      <c r="B10" t="s">
        <v>15</v>
      </c>
      <c r="C10" s="3"/>
      <c r="D10" s="3"/>
    </row>
    <row r="11" spans="2:5" ht="14.1" customHeight="1" x14ac:dyDescent="0.4">
      <c r="B11" t="s">
        <v>26</v>
      </c>
      <c r="C11" s="3"/>
      <c r="D11" s="3"/>
    </row>
    <row r="12" spans="2:5" ht="14.1" customHeight="1" x14ac:dyDescent="0.4">
      <c r="B12" t="s">
        <v>27</v>
      </c>
      <c r="C12" s="13" t="s">
        <v>100</v>
      </c>
      <c r="D12" s="10" t="s">
        <v>75</v>
      </c>
      <c r="E12" s="10" t="s">
        <v>94</v>
      </c>
    </row>
    <row r="14" spans="2:5" x14ac:dyDescent="0.4">
      <c r="B14" t="s">
        <v>33</v>
      </c>
      <c r="C14" s="18" t="s">
        <v>41</v>
      </c>
      <c r="D14" s="18"/>
      <c r="E14" s="18"/>
    </row>
    <row r="15" spans="2:5" ht="14.1" customHeight="1" x14ac:dyDescent="0.4">
      <c r="B15" s="1"/>
      <c r="C15" s="2" t="s">
        <v>91</v>
      </c>
      <c r="D15" s="2" t="s">
        <v>67</v>
      </c>
      <c r="E15" s="2" t="s">
        <v>92</v>
      </c>
    </row>
    <row r="16" spans="2:5" x14ac:dyDescent="0.4">
      <c r="B16" t="s">
        <v>29</v>
      </c>
    </row>
    <row r="17" spans="2:5" x14ac:dyDescent="0.4">
      <c r="B17" t="s">
        <v>68</v>
      </c>
    </row>
    <row r="18" spans="2:5" x14ac:dyDescent="0.4">
      <c r="B18" t="s">
        <v>33</v>
      </c>
      <c r="C18" s="16" t="s">
        <v>105</v>
      </c>
      <c r="D18" s="12" t="s">
        <v>69</v>
      </c>
      <c r="E18" s="12" t="s">
        <v>97</v>
      </c>
    </row>
    <row r="20" spans="2:5" x14ac:dyDescent="0.4">
      <c r="B20" t="s">
        <v>12</v>
      </c>
      <c r="C20" t="s">
        <v>28</v>
      </c>
    </row>
    <row r="21" spans="2:5" ht="14.1" customHeight="1" x14ac:dyDescent="0.4">
      <c r="B21" s="1"/>
      <c r="C21" s="2" t="s">
        <v>91</v>
      </c>
      <c r="D21" s="2" t="s">
        <v>67</v>
      </c>
      <c r="E21" s="2" t="s">
        <v>92</v>
      </c>
    </row>
    <row r="22" spans="2:5" x14ac:dyDescent="0.4">
      <c r="B22" t="s">
        <v>29</v>
      </c>
    </row>
    <row r="23" spans="2:5" x14ac:dyDescent="0.4">
      <c r="B23" t="s">
        <v>30</v>
      </c>
    </row>
    <row r="24" spans="2:5" x14ac:dyDescent="0.4">
      <c r="B24" t="s">
        <v>12</v>
      </c>
      <c r="C24" s="16" t="s">
        <v>104</v>
      </c>
      <c r="D24" s="12" t="s">
        <v>70</v>
      </c>
      <c r="E24" s="12" t="s">
        <v>95</v>
      </c>
    </row>
    <row r="26" spans="2:5" x14ac:dyDescent="0.4">
      <c r="B26" t="s">
        <v>31</v>
      </c>
      <c r="C26" t="s">
        <v>65</v>
      </c>
    </row>
    <row r="27" spans="2:5" ht="14.1" customHeight="1" x14ac:dyDescent="0.4">
      <c r="B27" s="1"/>
      <c r="C27" s="2" t="s">
        <v>91</v>
      </c>
      <c r="D27" s="2" t="s">
        <v>67</v>
      </c>
      <c r="E27" s="2" t="s">
        <v>92</v>
      </c>
    </row>
    <row r="28" spans="2:5" x14ac:dyDescent="0.4">
      <c r="B28" t="s">
        <v>12</v>
      </c>
      <c r="C28" s="8"/>
      <c r="D28" s="8"/>
    </row>
    <row r="29" spans="2:5" x14ac:dyDescent="0.4">
      <c r="B29" t="s">
        <v>63</v>
      </c>
    </row>
    <row r="30" spans="2:5" x14ac:dyDescent="0.4">
      <c r="B30" t="s">
        <v>31</v>
      </c>
      <c r="C30" s="17" t="s">
        <v>101</v>
      </c>
      <c r="D30" s="11" t="s">
        <v>71</v>
      </c>
      <c r="E30" s="11" t="s">
        <v>96</v>
      </c>
    </row>
    <row r="32" spans="2:5" x14ac:dyDescent="0.4">
      <c r="B32" s="7" t="s">
        <v>32</v>
      </c>
    </row>
    <row r="33" spans="2:5" x14ac:dyDescent="0.4">
      <c r="B33" s="7" t="s">
        <v>15</v>
      </c>
      <c r="C33" s="18" t="s">
        <v>28</v>
      </c>
      <c r="D33" s="18"/>
      <c r="E33" s="18"/>
    </row>
    <row r="34" spans="2:5" x14ac:dyDescent="0.4">
      <c r="B34" s="7" t="s">
        <v>33</v>
      </c>
      <c r="C34" s="18" t="s">
        <v>79</v>
      </c>
      <c r="D34" s="18"/>
      <c r="E34" s="18"/>
    </row>
    <row r="35" spans="2:5" x14ac:dyDescent="0.4">
      <c r="B35" s="7" t="s">
        <v>34</v>
      </c>
      <c r="C35" s="18" t="s">
        <v>80</v>
      </c>
      <c r="D35" s="18"/>
      <c r="E35" s="18"/>
    </row>
    <row r="36" spans="2:5" x14ac:dyDescent="0.4">
      <c r="B36" s="7" t="s">
        <v>35</v>
      </c>
      <c r="C36" s="18" t="s">
        <v>42</v>
      </c>
      <c r="D36" s="18"/>
      <c r="E36" s="18"/>
    </row>
    <row r="37" spans="2:5" x14ac:dyDescent="0.4">
      <c r="B37" s="7" t="s">
        <v>36</v>
      </c>
      <c r="C37" s="18" t="s">
        <v>81</v>
      </c>
      <c r="D37" s="18"/>
      <c r="E37" s="18"/>
    </row>
    <row r="38" spans="2:5" x14ac:dyDescent="0.4">
      <c r="B38" s="7" t="s">
        <v>37</v>
      </c>
      <c r="C38" s="18" t="s">
        <v>82</v>
      </c>
      <c r="D38" s="18"/>
      <c r="E38" s="18"/>
    </row>
    <row r="39" spans="2:5" x14ac:dyDescent="0.4">
      <c r="B39" s="7" t="s">
        <v>38</v>
      </c>
      <c r="C39" s="18" t="s">
        <v>43</v>
      </c>
      <c r="D39" s="18"/>
      <c r="E39" s="18"/>
    </row>
    <row r="40" spans="2:5" x14ac:dyDescent="0.4">
      <c r="B40" s="7" t="s">
        <v>39</v>
      </c>
      <c r="C40" s="18" t="s">
        <v>44</v>
      </c>
      <c r="D40" s="18"/>
      <c r="E40" s="18"/>
    </row>
    <row r="41" spans="2:5" x14ac:dyDescent="0.4">
      <c r="B41" s="7" t="s">
        <v>40</v>
      </c>
      <c r="C41" s="18" t="s">
        <v>106</v>
      </c>
      <c r="D41" s="18"/>
      <c r="E41" s="18"/>
    </row>
    <row r="42" spans="2:5" x14ac:dyDescent="0.4">
      <c r="B42" s="7" t="s">
        <v>64</v>
      </c>
      <c r="C42" s="18" t="s">
        <v>83</v>
      </c>
      <c r="D42" s="18"/>
      <c r="E42" s="18"/>
    </row>
  </sheetData>
  <mergeCells count="14">
    <mergeCell ref="C41:E41"/>
    <mergeCell ref="C42:E42"/>
    <mergeCell ref="C14:E14"/>
    <mergeCell ref="C4:D4"/>
    <mergeCell ref="C2:E2"/>
    <mergeCell ref="C8:E8"/>
    <mergeCell ref="C33:E33"/>
    <mergeCell ref="C34:E34"/>
    <mergeCell ref="C35:E35"/>
    <mergeCell ref="C36:E36"/>
    <mergeCell ref="C37:E37"/>
    <mergeCell ref="C38:E38"/>
    <mergeCell ref="C39:E39"/>
    <mergeCell ref="C40:E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503F-B4CA-4469-B0C1-C02540087640}">
  <dimension ref="A1:E36"/>
  <sheetViews>
    <sheetView workbookViewId="0">
      <selection activeCell="C1" sqref="C1"/>
    </sheetView>
  </sheetViews>
  <sheetFormatPr defaultRowHeight="16.8" x14ac:dyDescent="0.4"/>
  <cols>
    <col min="3" max="3" width="18.3984375" bestFit="1" customWidth="1"/>
    <col min="4" max="4" width="18.3984375" customWidth="1"/>
  </cols>
  <sheetData>
    <row r="1" spans="1:5" x14ac:dyDescent="0.4">
      <c r="C1" t="s">
        <v>77</v>
      </c>
      <c r="D1" t="s">
        <v>77</v>
      </c>
      <c r="E1" t="s">
        <v>77</v>
      </c>
    </row>
    <row r="2" spans="1:5" x14ac:dyDescent="0.4">
      <c r="A2" t="s">
        <v>5</v>
      </c>
    </row>
    <row r="3" spans="1:5" x14ac:dyDescent="0.4">
      <c r="A3" t="s">
        <v>5</v>
      </c>
    </row>
    <row r="6" spans="1:5" x14ac:dyDescent="0.4">
      <c r="A6" t="s">
        <v>6</v>
      </c>
    </row>
    <row r="8" spans="1:5" x14ac:dyDescent="0.4">
      <c r="A8" t="s">
        <v>5</v>
      </c>
    </row>
    <row r="9" spans="1:5" x14ac:dyDescent="0.4">
      <c r="A9" t="s">
        <v>5</v>
      </c>
    </row>
    <row r="12" spans="1:5" x14ac:dyDescent="0.4">
      <c r="A12" t="s">
        <v>6</v>
      </c>
    </row>
    <row r="14" spans="1:5" x14ac:dyDescent="0.4">
      <c r="A14" t="s">
        <v>5</v>
      </c>
    </row>
    <row r="15" spans="1:5" x14ac:dyDescent="0.4">
      <c r="A15" t="s">
        <v>5</v>
      </c>
    </row>
    <row r="18" spans="1:1" x14ac:dyDescent="0.4">
      <c r="A18" t="s">
        <v>6</v>
      </c>
    </row>
    <row r="20" spans="1:1" x14ac:dyDescent="0.4">
      <c r="A20" t="s">
        <v>5</v>
      </c>
    </row>
    <row r="21" spans="1:1" x14ac:dyDescent="0.4">
      <c r="A21" t="s">
        <v>5</v>
      </c>
    </row>
    <row r="24" spans="1:1" x14ac:dyDescent="0.4">
      <c r="A24" t="s">
        <v>6</v>
      </c>
    </row>
    <row r="26" spans="1:1" x14ac:dyDescent="0.4">
      <c r="A26" t="s">
        <v>5</v>
      </c>
    </row>
    <row r="27" spans="1:1" x14ac:dyDescent="0.4">
      <c r="A27" t="s">
        <v>5</v>
      </c>
    </row>
    <row r="30" spans="1:1" x14ac:dyDescent="0.4">
      <c r="A30" t="s">
        <v>6</v>
      </c>
    </row>
    <row r="32" spans="1:1" x14ac:dyDescent="0.4">
      <c r="A32" t="s">
        <v>5</v>
      </c>
    </row>
    <row r="33" spans="1:4" x14ac:dyDescent="0.4">
      <c r="A33" t="s">
        <v>45</v>
      </c>
      <c r="C33" s="18"/>
      <c r="D33" s="18"/>
    </row>
    <row r="34" spans="1:4" x14ac:dyDescent="0.4">
      <c r="A34" t="s">
        <v>45</v>
      </c>
      <c r="C34" s="18"/>
      <c r="D34" s="18"/>
    </row>
    <row r="35" spans="1:4" x14ac:dyDescent="0.4">
      <c r="A35" t="s">
        <v>45</v>
      </c>
    </row>
    <row r="36" spans="1:4" x14ac:dyDescent="0.4">
      <c r="A36" t="s">
        <v>45</v>
      </c>
    </row>
  </sheetData>
  <mergeCells count="2">
    <mergeCell ref="C33:D33"/>
    <mergeCell ref="C34:D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728E30-F5A8-45C0-86C5-74AECDAE8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Ioana Dragan</cp:lastModifiedBy>
  <cp:lastPrinted>2023-07-09T07:45:45Z</cp:lastPrinted>
  <dcterms:created xsi:type="dcterms:W3CDTF">2020-05-07T10:06:29Z</dcterms:created>
  <dcterms:modified xsi:type="dcterms:W3CDTF">2023-10-25T13:58:24Z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