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0/"/>
    </mc:Choice>
  </mc:AlternateContent>
  <xr:revisionPtr revIDLastSave="193" documentId="8_{8F1004E3-BDF1-429D-9944-503AB995EC0B}" xr6:coauthVersionLast="46" xr6:coauthVersionMax="46" xr10:uidLastSave="{CEEFCC99-AE80-4A32-87F0-C9B2F09B7CD1}"/>
  <bookViews>
    <workbookView xWindow="-110" yWindow="-110" windowWidth="19420" windowHeight="10420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7" i="1"/>
  <c r="C11" i="1"/>
</calcChain>
</file>

<file path=xl/sharedStrings.xml><?xml version="1.0" encoding="utf-8"?>
<sst xmlns="http://schemas.openxmlformats.org/spreadsheetml/2006/main" count="44" uniqueCount="32">
  <si>
    <t>–</t>
  </si>
  <si>
    <t>header</t>
  </si>
  <si>
    <t>Sum</t>
  </si>
  <si>
    <t>width=15%,decimals=1</t>
  </si>
  <si>
    <t>Group</t>
  </si>
  <si>
    <t>Totalt</t>
  </si>
  <si>
    <t>Total</t>
  </si>
  <si>
    <t>Koncernen</t>
  </si>
  <si>
    <t>Rörelsens övriga intäkter</t>
  </si>
  <si>
    <t xml:space="preserve">Externa tjänster </t>
  </si>
  <si>
    <t xml:space="preserve">Vinst vid försäljning av verksamheter och anläggningstillgångar </t>
  </si>
  <si>
    <t>Kursvinster, netto</t>
  </si>
  <si>
    <t xml:space="preserve">Förändring villkorad köpeskilling </t>
  </si>
  <si>
    <t xml:space="preserve">Ersättning för avslutad agentur </t>
  </si>
  <si>
    <t xml:space="preserve">Övrigt </t>
  </si>
  <si>
    <t>title</t>
  </si>
  <si>
    <t xml:space="preserve">Rörelsens övriga kostnader </t>
  </si>
  <si>
    <t xml:space="preserve">Förlust vid försäljning av verksamheter och anläggningstillgångar </t>
  </si>
  <si>
    <t>Kursförluster, netto</t>
  </si>
  <si>
    <t>Övrigt</t>
  </si>
  <si>
    <t>Other operating income</t>
  </si>
  <si>
    <t>Other operating expenses</t>
  </si>
  <si>
    <t>External services</t>
  </si>
  <si>
    <t>Gain on sale of operations and non-current assets</t>
  </si>
  <si>
    <t>Exchange gains, net</t>
  </si>
  <si>
    <t xml:space="preserve">Change in loans for contingent considerations </t>
  </si>
  <si>
    <t>Remuneration for terminated agency</t>
  </si>
  <si>
    <t xml:space="preserve">Other </t>
  </si>
  <si>
    <t>Exchange losses, net</t>
  </si>
  <si>
    <t>Loss on sale of operations and non-current assets</t>
  </si>
  <si>
    <t>Externa hyresintäkter</t>
  </si>
  <si>
    <t>External rental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</si>
</sst>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Lato Light"/>
      <family val="2"/>
    </font>
    <font>
      <sz val="11"/>
      <color theme="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2" fillId="2" borderId="0" xfId="0" applyNumberFormat="1" applyFont="1" applyFill="1" applyAlignment="1">
      <alignment horizontal="right" vertical="center" wrapText="1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D17"/>
  <sheetViews>
    <sheetView tabSelected="1" workbookViewId="0"/>
  </sheetViews>
  <sheetFormatPr defaultRowHeight="14.5"/>
  <cols>
    <col min="2" max="2" width="33.54296875" customWidth="1"/>
  </cols>
  <sheetData>
    <row r="2" spans="2:4">
      <c r="B2" s="8" t="s">
        <v>7</v>
      </c>
      <c r="C2" s="9">
        <v>2020</v>
      </c>
      <c r="D2" s="9">
        <v>2019</v>
      </c>
    </row>
    <row r="3" spans="2:4" ht="15.5">
      <c r="B3" t="s">
        <v>8</v>
      </c>
      <c r="C3" s="4"/>
      <c r="D3" s="5"/>
    </row>
    <row r="4" spans="2:4" ht="15.5">
      <c r="B4" t="s">
        <v>9</v>
      </c>
      <c r="C4" s="4">
        <v>4.4000000000000004</v>
      </c>
      <c r="D4" s="6">
        <v>5.6</v>
      </c>
    </row>
    <row r="5" spans="2:4" ht="15.5">
      <c r="B5" t="s">
        <v>30</v>
      </c>
      <c r="C5" s="4">
        <v>1.5</v>
      </c>
      <c r="D5" s="7" t="s">
        <v>0</v>
      </c>
    </row>
    <row r="6" spans="2:4" ht="29.15" customHeight="1">
      <c r="B6" s="3" t="s">
        <v>10</v>
      </c>
      <c r="C6" s="4">
        <v>3.9</v>
      </c>
      <c r="D6" s="6">
        <v>1.2</v>
      </c>
    </row>
    <row r="7" spans="2:4" ht="15.5">
      <c r="B7" t="s">
        <v>11</v>
      </c>
      <c r="C7" s="4" t="s">
        <v>0</v>
      </c>
      <c r="D7" s="7" t="s">
        <v>0</v>
      </c>
    </row>
    <row r="8" spans="2:4" ht="15.5">
      <c r="B8" t="s">
        <v>12</v>
      </c>
      <c r="C8" s="4" t="s">
        <v>0</v>
      </c>
      <c r="D8" s="6">
        <v>8.3000000000000007</v>
      </c>
    </row>
    <row r="9" spans="2:4" ht="15.5">
      <c r="B9" t="s">
        <v>13</v>
      </c>
      <c r="C9" s="4">
        <v>13.5</v>
      </c>
      <c r="D9" s="6">
        <v>6.8</v>
      </c>
    </row>
    <row r="10" spans="2:4" ht="15.5">
      <c r="B10" t="s">
        <v>14</v>
      </c>
      <c r="C10" s="4">
        <v>16.5</v>
      </c>
      <c r="D10" s="6">
        <v>12.5</v>
      </c>
    </row>
    <row r="11" spans="2:4" ht="15.5">
      <c r="B11" t="s">
        <v>5</v>
      </c>
      <c r="C11" s="4">
        <f>+SUM(C4:C10)</f>
        <v>39.799999999999997</v>
      </c>
      <c r="D11" s="7">
        <v>34.4</v>
      </c>
    </row>
    <row r="12" spans="2:4" ht="15.5">
      <c r="B12" t="s">
        <v>16</v>
      </c>
      <c r="C12" s="4"/>
      <c r="D12" s="7"/>
    </row>
    <row r="13" spans="2:4" ht="29.15" customHeight="1">
      <c r="B13" s="3" t="s">
        <v>17</v>
      </c>
      <c r="C13" s="4">
        <v>-0.2</v>
      </c>
      <c r="D13" s="6">
        <v>-0.6</v>
      </c>
    </row>
    <row r="14" spans="2:4" ht="15.5">
      <c r="B14" t="s">
        <v>18</v>
      </c>
      <c r="C14" s="4">
        <v>-7.9</v>
      </c>
      <c r="D14" s="7">
        <v>-1.3</v>
      </c>
    </row>
    <row r="15" spans="2:4" ht="15.5">
      <c r="B15" t="s">
        <v>12</v>
      </c>
      <c r="C15" s="4">
        <f>-1.2</f>
        <v>-1.2</v>
      </c>
      <c r="D15" s="7" t="s">
        <v>0</v>
      </c>
    </row>
    <row r="16" spans="2:4" ht="15.5">
      <c r="B16" t="s">
        <v>19</v>
      </c>
      <c r="C16" s="4">
        <v>-6</v>
      </c>
      <c r="D16" s="7">
        <v>-0.6</v>
      </c>
    </row>
    <row r="17" spans="2:4" ht="15.5">
      <c r="B17" t="s">
        <v>5</v>
      </c>
      <c r="C17" s="4">
        <f>SUM(C13:C16)</f>
        <v>-15.299999999999999</v>
      </c>
      <c r="D17" s="7">
        <v>-2.5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D17"/>
  <sheetViews>
    <sheetView workbookViewId="0"/>
  </sheetViews>
  <sheetFormatPr defaultRowHeight="14.5"/>
  <cols>
    <col min="2" max="2" width="32" bestFit="1" customWidth="1"/>
  </cols>
  <sheetData>
    <row r="2" spans="2:4">
      <c r="B2" s="8" t="s">
        <v>4</v>
      </c>
      <c r="C2" s="8">
        <v>2020</v>
      </c>
      <c r="D2" s="8">
        <v>2019</v>
      </c>
    </row>
    <row r="3" spans="2:4">
      <c r="B3" t="s">
        <v>20</v>
      </c>
    </row>
    <row r="4" spans="2:4">
      <c r="B4" t="s">
        <v>22</v>
      </c>
    </row>
    <row r="5" spans="2:4">
      <c r="B5" t="s">
        <v>31</v>
      </c>
    </row>
    <row r="6" spans="2:4" ht="29">
      <c r="B6" s="2" t="s">
        <v>23</v>
      </c>
    </row>
    <row r="7" spans="2:4">
      <c r="B7" t="s">
        <v>24</v>
      </c>
    </row>
    <row r="8" spans="2:4" ht="29">
      <c r="B8" s="2" t="s">
        <v>25</v>
      </c>
    </row>
    <row r="9" spans="2:4">
      <c r="B9" t="s">
        <v>26</v>
      </c>
    </row>
    <row r="10" spans="2:4">
      <c r="B10" t="s">
        <v>27</v>
      </c>
    </row>
    <row r="11" spans="2:4">
      <c r="B11" t="s">
        <v>6</v>
      </c>
    </row>
    <row r="12" spans="2:4">
      <c r="B12" t="s">
        <v>21</v>
      </c>
    </row>
    <row r="13" spans="2:4" ht="29">
      <c r="B13" s="2" t="s">
        <v>29</v>
      </c>
    </row>
    <row r="14" spans="2:4">
      <c r="B14" t="s">
        <v>28</v>
      </c>
    </row>
    <row r="15" spans="2:4" ht="29">
      <c r="B15" s="2" t="s">
        <v>25</v>
      </c>
    </row>
    <row r="16" spans="2:4">
      <c r="B16" t="s">
        <v>27</v>
      </c>
    </row>
    <row r="17" spans="2:2">
      <c r="B17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D17"/>
  <sheetViews>
    <sheetView workbookViewId="0"/>
  </sheetViews>
  <sheetFormatPr defaultRowHeight="14.5"/>
  <cols>
    <col min="3" max="3" width="8.81640625" customWidth="1"/>
  </cols>
  <sheetData>
    <row r="1" spans="1:4">
      <c r="C1" s="1" t="s">
        <v>3</v>
      </c>
      <c r="D1" s="1" t="s">
        <v>3</v>
      </c>
    </row>
    <row r="2" spans="1:4">
      <c r="A2" t="s">
        <v>1</v>
      </c>
      <c r="B2" s="10"/>
      <c r="C2" s="10"/>
      <c r="D2" s="10"/>
    </row>
    <row r="3" spans="1:4">
      <c r="A3" t="s">
        <v>15</v>
      </c>
    </row>
    <row r="11" spans="1:4">
      <c r="A11" t="s">
        <v>2</v>
      </c>
    </row>
    <row r="12" spans="1:4">
      <c r="A12" t="s">
        <v>15</v>
      </c>
    </row>
    <row r="17" spans="1:1">
      <c r="A17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E0BDD-10AD-4255-B70F-D79DD1C17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2021-03-29T08:43:24Z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