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106/Tabeller/"/>
    </mc:Choice>
  </mc:AlternateContent>
  <xr:revisionPtr revIDLastSave="953" documentId="8_{CCF430BD-528C-4700-8F94-F4988BCDF9EE}" xr6:coauthVersionLast="47" xr6:coauthVersionMax="47" xr10:uidLastSave="{01702960-01BB-4847-890F-F08FEECB8753}"/>
  <bookViews>
    <workbookView xWindow="-120" yWindow="-120" windowWidth="29040" windowHeight="17640" xr2:uid="{D1BE9D14-8E4C-4E8C-8957-C01DC2176770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<sst xmlns="http://schemas.openxmlformats.org/spreadsheetml/2006/main" count="58" uniqueCount="35">
  <si>
    <t>Totalt</t>
  </si>
  <si>
    <t>header</t>
  </si>
  <si>
    <t>sum</t>
  </si>
  <si>
    <t>width=12%;decimals=1</t>
  </si>
  <si>
    <t>Utestående program</t>
  </si>
  <si>
    <t>Antal optioner</t>
  </si>
  <si>
    <t xml:space="preserve">Motsvarande antal B-aktier </t>
  </si>
  <si>
    <t>Lösenkurs</t>
  </si>
  <si>
    <t>Lösenperiod</t>
  </si>
  <si>
    <t>2020/2024</t>
  </si>
  <si>
    <t>2019/2023</t>
  </si>
  <si>
    <t>2018/2022</t>
  </si>
  <si>
    <t>19 jun 2023 - 28 feb 2024</t>
  </si>
  <si>
    <t>20 jun 2022 – 28 feb 2023</t>
  </si>
  <si>
    <t>16 jun 2021 – 28 feb 2022</t>
  </si>
  <si>
    <t>Outstanding programmes</t>
  </si>
  <si>
    <t>Total</t>
  </si>
  <si>
    <t>Number of warrants</t>
  </si>
  <si>
    <t>Corresponding number of shares</t>
  </si>
  <si>
    <t>Percentage of total number of shares</t>
  </si>
  <si>
    <t>Exercise price</t>
  </si>
  <si>
    <t>Exercise period</t>
  </si>
  <si>
    <t>19 Jun 2023 - 28 Feb 2024</t>
  </si>
  <si>
    <t>20 Jun 2022 – 28 Feb 2023</t>
  </si>
  <si>
    <t>16 Jun 2021 – 28 Feb 2022</t>
  </si>
  <si>
    <t>decimals=0</t>
  </si>
  <si>
    <t>percentage</t>
  </si>
  <si>
    <t>Andel av &lt;/br&gt;totalt
 antal aktier</t>
  </si>
  <si>
    <t>decimals=2</t>
  </si>
  <si>
    <t>width=14%;decimals=1</t>
  </si>
  <si>
    <t>2021/2025</t>
  </si>
  <si>
    <t>decimals=3</t>
  </si>
  <si>
    <t>decimals=1</t>
  </si>
  <si>
    <t>10 jun 2024 - 28 feb 2025</t>
  </si>
  <si>
    <t>10 Jun 2024 - 28 Feb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</si>
</sst>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Lato"/>
      <family val="2"/>
      <scheme val="minor"/>
    </font>
    <font>
      <sz val="11"/>
      <name val="Lato"/>
      <scheme val="minor"/>
    </font>
    <font>
      <sz val="11"/>
      <color theme="1"/>
      <name val="Lato"/>
      <family val="2"/>
      <scheme val="minor"/>
    </font>
    <font>
      <sz val="8"/>
      <name val="Lato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8">
    <xf numFmtId="0" fontId="0" fillId="0" borderId="0" xfId="0"/>
    <xf numFmtId="3" fontId="1" fillId="0" borderId="0" xfId="0" applyNumberFormat="1" applyFont="1" applyFill="1" applyAlignment="1">
      <alignment horizontal="right" vertical="center" wrapText="1"/>
    </xf>
    <xf numFmtId="164" fontId="1" fillId="0" borderId="0" xfId="1" applyNumberFormat="1" applyFont="1" applyFill="1" applyAlignment="1">
      <alignment horizontal="right" vertical="center" wrapText="1"/>
    </xf>
    <xf numFmtId="0" fontId="0" fillId="0" borderId="0" xfId="0" applyFill="1"/>
    <xf numFmtId="3" fontId="0" fillId="0" borderId="0" xfId="0" applyNumberFormat="1" applyFill="1"/>
    <xf numFmtId="164" fontId="0" fillId="0" borderId="0" xfId="1" applyNumberFormat="1" applyFont="1" applyFill="1"/>
    <xf numFmtId="2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 wrapText="1"/>
    </xf>
    <xf numFmtId="164" fontId="0" fillId="0" borderId="0" xfId="0" applyNumberFormat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E41E2-887B-46BC-92A1-539C2B1FF7A0}">
  <dimension ref="B2:H7"/>
  <sheetViews>
    <sheetView tabSelected="1" workbookViewId="0">
      <selection activeCell="D8" sqref="D8"/>
    </sheetView>
  </sheetViews>
  <sheetFormatPr defaultRowHeight="14.25" x14ac:dyDescent="0.2"/>
  <cols>
    <col min="2" max="2" width="36.77734375" bestFit="1" customWidth="1"/>
    <col min="4" max="4" width="14.33203125" customWidth="1"/>
    <col min="5" max="5" width="14.5546875" customWidth="1"/>
    <col min="6" max="6" width="9.33203125" customWidth="1"/>
    <col min="8" max="8" width="11.5546875" customWidth="1"/>
  </cols>
  <sheetData>
    <row r="2" spans="2:8" ht="42.75" x14ac:dyDescent="0.2">
      <c r="B2" s="7" t="s">
        <v>4</v>
      </c>
      <c r="C2" s="8" t="s">
        <v>5</v>
      </c>
      <c r="D2" s="8" t="s">
        <v>6</v>
      </c>
      <c r="E2" s="8" t="s">
        <v>27</v>
      </c>
      <c r="F2" s="9" t="s">
        <v>7</v>
      </c>
      <c r="G2" s="12" t="s">
        <v>8</v>
      </c>
      <c r="H2" s="12"/>
    </row>
    <row r="3" spans="2:8" x14ac:dyDescent="0.2">
      <c r="B3" s="13" t="s">
        <v>30</v>
      </c>
      <c r="C3" s="14">
        <v>250000</v>
      </c>
      <c r="D3" s="14">
        <v>250000</v>
      </c>
      <c r="E3" s="16">
        <v>2E-3</v>
      </c>
      <c r="F3" s="15">
        <v>259</v>
      </c>
      <c r="G3" s="11" t="s">
        <v>33</v>
      </c>
      <c r="H3" s="11"/>
    </row>
    <row r="4" spans="2:8" x14ac:dyDescent="0.2">
      <c r="B4" t="s">
        <v>9</v>
      </c>
      <c r="C4" s="1">
        <v>250000</v>
      </c>
      <c r="D4" s="1">
        <v>1000000</v>
      </c>
      <c r="E4" s="2">
        <v>8.9999999999999993E-3</v>
      </c>
      <c r="F4" s="6">
        <v>98.4</v>
      </c>
      <c r="G4" s="11" t="s">
        <v>12</v>
      </c>
      <c r="H4" s="11"/>
    </row>
    <row r="5" spans="2:8" x14ac:dyDescent="0.2">
      <c r="B5" t="s">
        <v>10</v>
      </c>
      <c r="C5" s="1">
        <v>215000</v>
      </c>
      <c r="D5" s="1">
        <v>860000</v>
      </c>
      <c r="E5" s="2">
        <v>8.0000000000000002E-3</v>
      </c>
      <c r="F5" s="6">
        <v>76.599999999999994</v>
      </c>
      <c r="G5" s="11" t="s">
        <v>13</v>
      </c>
      <c r="H5" s="11"/>
    </row>
    <row r="6" spans="2:8" x14ac:dyDescent="0.2">
      <c r="B6" t="s">
        <v>11</v>
      </c>
      <c r="C6" s="1">
        <v>170000</v>
      </c>
      <c r="D6" s="1">
        <v>714000</v>
      </c>
      <c r="E6" s="2">
        <v>6.0000000000000001E-3</v>
      </c>
      <c r="F6" s="6">
        <v>56</v>
      </c>
      <c r="G6" s="11" t="s">
        <v>14</v>
      </c>
      <c r="H6" s="11"/>
    </row>
    <row r="7" spans="2:8" x14ac:dyDescent="0.2">
      <c r="B7" t="s">
        <v>0</v>
      </c>
      <c r="C7" s="1">
        <f>SUM(C3:C6)</f>
        <v>885000</v>
      </c>
      <c r="D7" s="1">
        <f>SUM(D3:D6)</f>
        <v>2824000</v>
      </c>
      <c r="E7" s="1"/>
    </row>
  </sheetData>
  <mergeCells count="5">
    <mergeCell ref="G5:H5"/>
    <mergeCell ref="G6:H6"/>
    <mergeCell ref="G4:H4"/>
    <mergeCell ref="G2:H2"/>
    <mergeCell ref="G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1AF40-05C2-4100-AAA1-2DB230BCDFF5}">
  <dimension ref="B2:H7"/>
  <sheetViews>
    <sheetView workbookViewId="0">
      <selection activeCell="G4" sqref="G4:H4"/>
    </sheetView>
  </sheetViews>
  <sheetFormatPr defaultRowHeight="14.25" x14ac:dyDescent="0.2"/>
  <cols>
    <col min="2" max="2" width="25.5546875" bestFit="1" customWidth="1"/>
    <col min="4" max="4" width="12.33203125" customWidth="1"/>
  </cols>
  <sheetData>
    <row r="2" spans="2:8" ht="57" x14ac:dyDescent="0.2">
      <c r="B2" s="7" t="s">
        <v>15</v>
      </c>
      <c r="C2" s="8" t="s">
        <v>17</v>
      </c>
      <c r="D2" s="8" t="s">
        <v>18</v>
      </c>
      <c r="E2" s="10" t="s">
        <v>19</v>
      </c>
      <c r="F2" s="8" t="s">
        <v>20</v>
      </c>
      <c r="G2" s="12" t="s">
        <v>21</v>
      </c>
      <c r="H2" s="12"/>
    </row>
    <row r="3" spans="2:8" x14ac:dyDescent="0.2">
      <c r="B3" s="13" t="s">
        <v>30</v>
      </c>
      <c r="C3" s="14"/>
      <c r="D3" s="14"/>
      <c r="E3" s="17"/>
      <c r="F3" s="14"/>
      <c r="G3" s="11" t="s">
        <v>34</v>
      </c>
      <c r="H3" s="11"/>
    </row>
    <row r="4" spans="2:8" x14ac:dyDescent="0.2">
      <c r="B4" t="s">
        <v>9</v>
      </c>
      <c r="C4" s="4"/>
      <c r="D4" s="3"/>
      <c r="E4" s="5"/>
      <c r="G4" s="11" t="s">
        <v>22</v>
      </c>
      <c r="H4" s="11"/>
    </row>
    <row r="5" spans="2:8" x14ac:dyDescent="0.2">
      <c r="B5" t="s">
        <v>10</v>
      </c>
      <c r="C5" s="3"/>
      <c r="D5" s="3"/>
      <c r="E5" s="5"/>
      <c r="G5" s="11" t="s">
        <v>23</v>
      </c>
      <c r="H5" s="11"/>
    </row>
    <row r="6" spans="2:8" x14ac:dyDescent="0.2">
      <c r="B6" t="s">
        <v>11</v>
      </c>
      <c r="C6" s="3"/>
      <c r="D6" s="3"/>
      <c r="E6" s="5"/>
      <c r="G6" s="11" t="s">
        <v>24</v>
      </c>
      <c r="H6" s="11"/>
    </row>
    <row r="7" spans="2:8" x14ac:dyDescent="0.2">
      <c r="B7" t="s">
        <v>16</v>
      </c>
      <c r="C7" s="4"/>
      <c r="D7" s="3"/>
      <c r="E7" s="3"/>
    </row>
  </sheetData>
  <mergeCells count="5">
    <mergeCell ref="G2:H2"/>
    <mergeCell ref="G4:H4"/>
    <mergeCell ref="G5:H5"/>
    <mergeCell ref="G6:H6"/>
    <mergeCell ref="G3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CF8BD-B1BD-45CC-B071-1DDCE6E069D2}">
  <dimension ref="A1:H7"/>
  <sheetViews>
    <sheetView workbookViewId="0">
      <selection activeCell="E12" sqref="E12"/>
    </sheetView>
  </sheetViews>
  <sheetFormatPr defaultRowHeight="14.25" x14ac:dyDescent="0.2"/>
  <sheetData>
    <row r="1" spans="1:8" x14ac:dyDescent="0.2">
      <c r="C1" t="s">
        <v>3</v>
      </c>
      <c r="D1" t="s">
        <v>3</v>
      </c>
      <c r="E1" t="s">
        <v>3</v>
      </c>
      <c r="F1" t="s">
        <v>3</v>
      </c>
      <c r="G1" t="s">
        <v>29</v>
      </c>
      <c r="H1" t="s">
        <v>29</v>
      </c>
    </row>
    <row r="2" spans="1:8" x14ac:dyDescent="0.2">
      <c r="A2" t="s">
        <v>1</v>
      </c>
    </row>
    <row r="3" spans="1:8" x14ac:dyDescent="0.2">
      <c r="C3" t="s">
        <v>25</v>
      </c>
      <c r="D3" t="s">
        <v>25</v>
      </c>
      <c r="E3" t="s">
        <v>26</v>
      </c>
      <c r="F3" t="s">
        <v>32</v>
      </c>
    </row>
    <row r="4" spans="1:8" x14ac:dyDescent="0.2">
      <c r="C4" t="s">
        <v>25</v>
      </c>
      <c r="D4" t="s">
        <v>25</v>
      </c>
      <c r="E4" t="s">
        <v>26</v>
      </c>
      <c r="F4" t="s">
        <v>28</v>
      </c>
    </row>
    <row r="5" spans="1:8" x14ac:dyDescent="0.2">
      <c r="C5" t="s">
        <v>25</v>
      </c>
      <c r="D5" t="s">
        <v>25</v>
      </c>
      <c r="E5" t="s">
        <v>26</v>
      </c>
      <c r="F5" t="s">
        <v>28</v>
      </c>
    </row>
    <row r="6" spans="1:8" x14ac:dyDescent="0.2">
      <c r="C6" t="s">
        <v>25</v>
      </c>
      <c r="D6" t="s">
        <v>25</v>
      </c>
      <c r="E6" t="s">
        <v>26</v>
      </c>
      <c r="F6" t="s">
        <v>28</v>
      </c>
    </row>
    <row r="7" spans="1:8" x14ac:dyDescent="0.2">
      <c r="A7" t="s">
        <v>2</v>
      </c>
      <c r="C7" t="s">
        <v>25</v>
      </c>
      <c r="D7" t="s">
        <v>25</v>
      </c>
      <c r="E7" t="s">
        <v>26</v>
      </c>
      <c r="F7" t="s">
        <v>31</v>
      </c>
    </row>
  </sheetData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F6FA5DBC30DD4490050FB17BC15B40" ma:contentTypeVersion="13" ma:contentTypeDescription="Skapa ett nytt dokument." ma:contentTypeScope="" ma:versionID="b64b326c334873f97d2996d14876faca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8fe59287f524a27bf873dead0618e6d4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275197-7264-456F-A360-11CABC02F1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AEF982-D762-4BEB-ABED-2FFF6C00FF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F9BF6C-625C-4A33-8F61-90853466778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Sophia Dernulf</cp:lastModifiedBy>
  <dcterms:created xsi:type="dcterms:W3CDTF">2021-02-11T15:13:38Z</dcterms:created>
  <dcterms:modified xsi:type="dcterms:W3CDTF">2021-07-01T08:16:13Z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