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AddLife/ANNUAL REPORT/2023/Framvagn/"/>
    </mc:Choice>
  </mc:AlternateContent>
  <xr:revisionPtr revIDLastSave="132" documentId="8_{A57D70AA-69F6-4982-B80E-1EF8869D3D3D}" xr6:coauthVersionLast="47" xr6:coauthVersionMax="47" xr10:uidLastSave="{528BDDC8-98B6-4E2B-9971-F0A29D289D38}"/>
  <bookViews>
    <workbookView xWindow="1170" yWindow="1170" windowWidth="43200" windowHeight="12615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3" l="1"/>
  <c r="D11" i="3"/>
  <c r="D10" i="3"/>
  <c r="C6" i="3"/>
  <c r="C12" i="3" s="1"/>
  <c r="D11" i="1"/>
  <c r="D12" i="1"/>
  <c r="D10" i="1"/>
  <c r="C6" i="1"/>
  <c r="C12" i="1" s="1"/>
  <c r="C11" i="1" l="1"/>
  <c r="C10" i="3"/>
  <c r="C11" i="3"/>
  <c r="C10" i="1"/>
</calcChain>
</file>

<file path=xl/sharedStrings.xml><?xml version="1.0" encoding="utf-8"?>
<sst xmlns="http://schemas.openxmlformats.org/spreadsheetml/2006/main" count="31" uniqueCount="24">
  <si>
    <t>header</t>
  </si>
  <si>
    <t>Emissions of greenhouse gases (Tonne CO2e)</t>
  </si>
  <si>
    <t>Bruttoutsläpp av växthusgaser Scope 1</t>
  </si>
  <si>
    <t>Bruttoutsläpp av växthusgaser Scope 2 location-based</t>
  </si>
  <si>
    <t>Bruttoutsläpp av växthusgaser Scope 2 market-based</t>
  </si>
  <si>
    <t>Totala bruttoutsläpp av växthusgaser Scope 3</t>
  </si>
  <si>
    <t>Totala växthusgasutsläpp (location-based)</t>
  </si>
  <si>
    <t>Gross Scope 1 GHG emissions</t>
  </si>
  <si>
    <t>Gross location-based Scope 2 GHG emissions</t>
  </si>
  <si>
    <t>Gross market-based Scope 2 GHG emissions</t>
  </si>
  <si>
    <t>Total Gross indirect (Scope 3) GHG emissions</t>
  </si>
  <si>
    <t>Total GHG emissions (location-based)</t>
  </si>
  <si>
    <t>Total GHG emissions (market-based)</t>
  </si>
  <si>
    <t>-</t>
  </si>
  <si>
    <t>varav kategori 5. Avfall genererat i den egna verksamheten</t>
  </si>
  <si>
    <t>varav kategori 6. Affärsresor</t>
  </si>
  <si>
    <t>varav kategori 3. Bränsle- och energirelaterade aktiviteter</t>
  </si>
  <si>
    <t>where of Category 6. Business travel</t>
  </si>
  <si>
    <t>where of Category 3: Fuel- and energy-related activities</t>
  </si>
  <si>
    <t>where of Category 5: Waste generated in operations</t>
  </si>
  <si>
    <t>Totala växthusgasutsläpp (Scope 1 + Scope 2 market-based + Scope 3)</t>
  </si>
  <si>
    <t>Total GHG emissions (Scope 1 + Scope 2 market-based + Scope 3)</t>
  </si>
  <si>
    <t>Utsläpp av växthusgaser (Ton CO2e)</t>
  </si>
  <si>
    <t>Totala växthusgasutsläpp (market-based)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</si>
</sst>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Lato Light"/>
      <family val="2"/>
    </font>
    <font>
      <sz val="12"/>
      <color theme="1"/>
      <name val="Lato Light"/>
      <family val="2"/>
    </font>
    <font>
      <b/>
      <sz val="12"/>
      <name val="Lato Light"/>
      <family val="2"/>
    </font>
    <font>
      <i/>
      <sz val="12"/>
      <color theme="1"/>
      <name val="Lato Light"/>
      <family val="2"/>
    </font>
    <font>
      <b/>
      <sz val="12"/>
      <color theme="1"/>
      <name val="Lato Light"/>
      <family val="2"/>
    </font>
    <font>
      <sz val="12"/>
      <color theme="1"/>
      <name val="Calibri"/>
      <family val="2"/>
      <scheme val="minor"/>
    </font>
    <font>
      <sz val="12"/>
      <color theme="1"/>
      <name val="Lato Light"/>
    </font>
    <font>
      <b/>
      <sz val="12"/>
      <color theme="1"/>
      <name val="Lato 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4" fillId="0" borderId="0" xfId="5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/>
    </xf>
  </cellXfs>
  <cellStyles count="6"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  <cellStyle name="Tusental" xfId="5" builtin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zoomScale="85" zoomScaleNormal="85" workbookViewId="0">
      <selection activeCell="B2" sqref="B2"/>
    </sheetView>
  </sheetViews>
  <sheetFormatPr defaultColWidth="11" defaultRowHeight="19.5" x14ac:dyDescent="0.4"/>
  <cols>
    <col min="1" max="1" width="4.75" customWidth="1"/>
    <col min="2" max="2" width="75.875" style="4" customWidth="1"/>
    <col min="3" max="3" width="16.875" style="4" customWidth="1"/>
    <col min="4" max="4" width="18.375" style="1" customWidth="1"/>
    <col min="5" max="16384" width="11" style="1"/>
  </cols>
  <sheetData>
    <row r="2" spans="2:4" x14ac:dyDescent="0.4">
      <c r="B2" s="2" t="s">
        <v>22</v>
      </c>
      <c r="C2" s="8">
        <v>2023</v>
      </c>
      <c r="D2" s="8">
        <v>2022</v>
      </c>
    </row>
    <row r="3" spans="2:4" x14ac:dyDescent="0.4">
      <c r="B3" s="3" t="s">
        <v>2</v>
      </c>
      <c r="C3" s="9">
        <v>8491.1352096854462</v>
      </c>
      <c r="D3" s="9">
        <v>3966</v>
      </c>
    </row>
    <row r="4" spans="2:4" x14ac:dyDescent="0.4">
      <c r="B4" s="3" t="s">
        <v>3</v>
      </c>
      <c r="C4" s="9">
        <v>1193</v>
      </c>
      <c r="D4" s="9">
        <v>859</v>
      </c>
    </row>
    <row r="5" spans="2:4" x14ac:dyDescent="0.4">
      <c r="B5" s="3" t="s">
        <v>4</v>
      </c>
      <c r="C5" s="9">
        <v>1845.7316761283896</v>
      </c>
      <c r="D5" s="9">
        <v>514</v>
      </c>
    </row>
    <row r="6" spans="2:4" x14ac:dyDescent="0.4">
      <c r="B6" s="6" t="s">
        <v>5</v>
      </c>
      <c r="C6" s="11">
        <f>SUM(C7:C9)</f>
        <v>16243.877987900843</v>
      </c>
      <c r="D6" s="12" t="s">
        <v>13</v>
      </c>
    </row>
    <row r="7" spans="2:4" x14ac:dyDescent="0.4">
      <c r="B7" s="4" t="s">
        <v>16</v>
      </c>
      <c r="C7" s="9">
        <v>1436.8876431889464</v>
      </c>
      <c r="D7" s="10" t="s">
        <v>13</v>
      </c>
    </row>
    <row r="8" spans="2:4" x14ac:dyDescent="0.4">
      <c r="B8" s="4" t="s">
        <v>14</v>
      </c>
      <c r="C8" s="9">
        <v>7624.3450638166014</v>
      </c>
      <c r="D8" s="10" t="s">
        <v>13</v>
      </c>
    </row>
    <row r="9" spans="2:4" x14ac:dyDescent="0.4">
      <c r="B9" s="18" t="s">
        <v>15</v>
      </c>
      <c r="C9" s="9">
        <v>7182.6452808952972</v>
      </c>
      <c r="D9" s="10" t="s">
        <v>13</v>
      </c>
    </row>
    <row r="10" spans="2:4" x14ac:dyDescent="0.4">
      <c r="B10" s="17" t="s">
        <v>20</v>
      </c>
      <c r="C10" s="13">
        <f>C3+C5+C6</f>
        <v>26580.744873714677</v>
      </c>
      <c r="D10" s="14">
        <f>D3+D5</f>
        <v>4480</v>
      </c>
    </row>
    <row r="11" spans="2:4" x14ac:dyDescent="0.4">
      <c r="B11" s="4" t="s">
        <v>6</v>
      </c>
      <c r="C11" s="15">
        <f>C4+C3+C6</f>
        <v>25928.01319758629</v>
      </c>
      <c r="D11" s="15">
        <f>D4+D3</f>
        <v>4825</v>
      </c>
    </row>
    <row r="12" spans="2:4" x14ac:dyDescent="0.4">
      <c r="B12" s="4" t="s">
        <v>23</v>
      </c>
      <c r="C12" s="16">
        <f>C6+C5+C3</f>
        <v>26580.744873714681</v>
      </c>
      <c r="D12" s="16">
        <f>D5+D3</f>
        <v>4480</v>
      </c>
    </row>
  </sheetData>
  <phoneticPr fontId="0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2"/>
  <sheetViews>
    <sheetView zoomScale="85" zoomScaleNormal="85" workbookViewId="0">
      <selection activeCell="D4" sqref="D4:D5"/>
    </sheetView>
  </sheetViews>
  <sheetFormatPr defaultColWidth="11" defaultRowHeight="19.5" x14ac:dyDescent="0.4"/>
  <cols>
    <col min="1" max="1" width="6.375" style="1" customWidth="1"/>
    <col min="2" max="2" width="53.5" style="1" bestFit="1" customWidth="1"/>
    <col min="3" max="3" width="14.375" style="1" customWidth="1"/>
    <col min="4" max="4" width="13" style="1" customWidth="1"/>
    <col min="5" max="16384" width="11" style="1"/>
  </cols>
  <sheetData>
    <row r="2" spans="2:4" x14ac:dyDescent="0.4">
      <c r="B2" s="2" t="s">
        <v>1</v>
      </c>
      <c r="C2" s="8">
        <v>2023</v>
      </c>
      <c r="D2" s="8">
        <v>2022</v>
      </c>
    </row>
    <row r="3" spans="2:4" x14ac:dyDescent="0.4">
      <c r="B3" s="3" t="s">
        <v>7</v>
      </c>
      <c r="C3" s="9">
        <v>8491.1352096854462</v>
      </c>
      <c r="D3" s="9">
        <v>3966</v>
      </c>
    </row>
    <row r="4" spans="2:4" x14ac:dyDescent="0.4">
      <c r="B4" s="3" t="s">
        <v>8</v>
      </c>
      <c r="C4" s="9">
        <v>1193</v>
      </c>
      <c r="D4" s="9">
        <v>859</v>
      </c>
    </row>
    <row r="5" spans="2:4" x14ac:dyDescent="0.4">
      <c r="B5" s="3" t="s">
        <v>9</v>
      </c>
      <c r="C5" s="9">
        <v>1845.7316761283896</v>
      </c>
      <c r="D5" s="9">
        <v>514</v>
      </c>
    </row>
    <row r="6" spans="2:4" x14ac:dyDescent="0.4">
      <c r="B6" s="6" t="s">
        <v>10</v>
      </c>
      <c r="C6" s="11">
        <f>SUM(C7:C9)</f>
        <v>16243.877987900843</v>
      </c>
      <c r="D6" s="12" t="s">
        <v>13</v>
      </c>
    </row>
    <row r="7" spans="2:4" x14ac:dyDescent="0.4">
      <c r="B7" s="4" t="s">
        <v>18</v>
      </c>
      <c r="C7" s="9">
        <v>1436.8876431889464</v>
      </c>
      <c r="D7" s="10" t="s">
        <v>13</v>
      </c>
    </row>
    <row r="8" spans="2:4" x14ac:dyDescent="0.4">
      <c r="B8" s="4" t="s">
        <v>19</v>
      </c>
      <c r="C8" s="9">
        <v>7624.3450638166014</v>
      </c>
      <c r="D8" s="10" t="s">
        <v>13</v>
      </c>
    </row>
    <row r="9" spans="2:4" x14ac:dyDescent="0.4">
      <c r="B9" s="5" t="s">
        <v>17</v>
      </c>
      <c r="C9" s="9">
        <v>7182.6452808952972</v>
      </c>
      <c r="D9" s="10" t="s">
        <v>13</v>
      </c>
    </row>
    <row r="10" spans="2:4" x14ac:dyDescent="0.4">
      <c r="B10" s="7" t="s">
        <v>21</v>
      </c>
      <c r="C10" s="13">
        <f>C3+C5+C6</f>
        <v>26580.744873714677</v>
      </c>
      <c r="D10" s="14">
        <f>D3+D5</f>
        <v>4480</v>
      </c>
    </row>
    <row r="11" spans="2:4" x14ac:dyDescent="0.4">
      <c r="B11" s="4" t="s">
        <v>11</v>
      </c>
      <c r="C11" s="15">
        <f>C4+C3+C6</f>
        <v>25928.01319758629</v>
      </c>
      <c r="D11" s="15">
        <f>D4+D3</f>
        <v>4825</v>
      </c>
    </row>
    <row r="12" spans="2:4" x14ac:dyDescent="0.4">
      <c r="B12" s="4" t="s">
        <v>12</v>
      </c>
      <c r="C12" s="16">
        <f>C6+C5+C3</f>
        <v>26580.744873714681</v>
      </c>
      <c r="D12" s="16">
        <f>D5+D3</f>
        <v>4480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workbookViewId="0">
      <selection activeCell="B1" sqref="B1:AK1048576"/>
    </sheetView>
  </sheetViews>
  <sheetFormatPr defaultColWidth="8.875" defaultRowHeight="15.75" x14ac:dyDescent="0.25"/>
  <sheetData>
    <row r="2" spans="1:1" x14ac:dyDescent="0.25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1DE2FF94D4B48B905C62DEB6F212E" ma:contentTypeVersion="13" ma:contentTypeDescription="Create a new document." ma:contentTypeScope="" ma:versionID="33a84221f6e3837ce624eb7eeeec5fdf">
  <xsd:schema xmlns:xsd="http://www.w3.org/2001/XMLSchema" xmlns:xs="http://www.w3.org/2001/XMLSchema" xmlns:p="http://schemas.microsoft.com/office/2006/metadata/properties" xmlns:ns2="e97eb91b-b5e2-4f2a-90b4-c907f9f29b47" xmlns:ns3="f285cfb3-5a10-40ec-bf8b-ffc9b5a29285" targetNamespace="http://schemas.microsoft.com/office/2006/metadata/properties" ma:root="true" ma:fieldsID="08faa2e9196206816e186326ec145f3a" ns2:_="" ns3:_="">
    <xsd:import namespace="e97eb91b-b5e2-4f2a-90b4-c907f9f29b47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eb91b-b5e2-4f2a-90b4-c907f9f29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e97eb91b-b5e2-4f2a-90b4-c907f9f29b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455F93-7AB9-4131-88F9-69FEB8CC5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eb91b-b5e2-4f2a-90b4-c907f9f29b47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26C05-61E7-4A46-90B3-5F2BA6845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B83B8-4065-447B-97F6-E1DE6D229A7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e97eb91b-b5e2-4f2a-90b4-c907f9f29b47"/>
    <ds:schemaRef ds:uri="http://schemas.microsoft.com/office/infopath/2007/PartnerControls"/>
    <ds:schemaRef ds:uri="http://schemas.openxmlformats.org/package/2006/metadata/core-properties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Hjalmar Brage</dc:creator>
  <cp:lastModifiedBy>Timmy Rosendal</cp:lastModifiedBy>
  <dcterms:created xsi:type="dcterms:W3CDTF">2012-01-26T11:58:10Z</dcterms:created>
  <dcterms:modified xsi:type="dcterms:W3CDTF">2024-04-04T14:15:24Z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0x0101001CB1DE2FF94D4B48B905C62DEB6F212E</vt:lpwstr>
  </property>
  <property fmtid="{D5CDD505-2E9C-101B-9397-08002B2CF9AE}" pid="3" name="MediaServiceImageTags">
    <vt:lpwstr/>
  </property>
</Properties>
</file>