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Aktien/"/>
    </mc:Choice>
  </mc:AlternateContent>
  <xr:revisionPtr revIDLastSave="181" documentId="8_{13DC7E34-755B-4793-A6E5-02D7EC06AEFA}" xr6:coauthVersionLast="47" xr6:coauthVersionMax="47" xr10:uidLastSave="{07BD5FAF-A02E-4771-9CCC-979AA9A5A90C}"/>
  <bookViews>
    <workbookView xWindow="1815" yWindow="1815" windowWidth="23535" windowHeight="1264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9" i="1"/>
  <c r="E6" i="1"/>
  <c r="F4" i="1"/>
  <c r="D10" i="1"/>
  <c r="D9" i="1"/>
  <c r="D6" i="1"/>
  <c r="E11" i="1" l="1"/>
  <c r="D11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<sst xmlns="http://schemas.openxmlformats.org/spreadsheetml/2006/main" count="31" uniqueCount="27">
  <si>
    <t>header</t>
  </si>
  <si>
    <t>Antal aktier</t>
  </si>
  <si>
    <t>1 001 - 5 000</t>
  </si>
  <si>
    <t xml:space="preserve">100 001 - </t>
  </si>
  <si>
    <t>501 - 1 000</t>
  </si>
  <si>
    <t>1 - 500</t>
  </si>
  <si>
    <t>Antal ägare</t>
  </si>
  <si>
    <t>% av antal aktieägare</t>
  </si>
  <si>
    <t>Number of shares</t>
  </si>
  <si>
    <t>501 - 1,000</t>
  </si>
  <si>
    <t>1,001 - 5,000</t>
  </si>
  <si>
    <t xml:space="preserve">100,001 - </t>
  </si>
  <si>
    <t>Number of shareholders</t>
  </si>
  <si>
    <t>% of number of shareholders</t>
  </si>
  <si>
    <t>5 001 - 10 000</t>
  </si>
  <si>
    <t>5,001 - 10,000</t>
  </si>
  <si>
    <t>% av kapitalet</t>
  </si>
  <si>
    <t>% of capital</t>
  </si>
  <si>
    <t>width=17%</t>
  </si>
  <si>
    <t>width=17%;decimals=2</t>
  </si>
  <si>
    <t>Totalt</t>
  </si>
  <si>
    <t>Total</t>
  </si>
  <si>
    <t>sum</t>
  </si>
  <si>
    <t>10 001 - 20 000</t>
  </si>
  <si>
    <t>20 001- 100 000</t>
  </si>
  <si>
    <t>10,001 - 20,000</t>
  </si>
  <si>
    <t>20,001- 100,000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</si>
</sst>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5" fillId="0" borderId="0" xfId="0" applyFont="1"/>
    <xf numFmtId="4" fontId="5" fillId="0" borderId="0" xfId="5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3" fontId="5" fillId="0" borderId="0" xfId="0" applyNumberFormat="1" applyFont="1" applyBorder="1"/>
    <xf numFmtId="4" fontId="5" fillId="0" borderId="0" xfId="5" applyNumberFormat="1" applyFont="1" applyBorder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tabSelected="1" zoomScale="85" zoomScaleNormal="85" workbookViewId="0">
      <selection activeCell="D13" sqref="D13"/>
    </sheetView>
  </sheetViews>
  <sheetFormatPr defaultColWidth="11" defaultRowHeight="15.75" x14ac:dyDescent="0.25"/>
  <cols>
    <col min="2" max="2" width="35.625" style="3" customWidth="1"/>
    <col min="3" max="6" width="17.5" style="3" customWidth="1"/>
    <col min="7" max="16384" width="11" style="3"/>
  </cols>
  <sheetData>
    <row r="2" spans="1:6" x14ac:dyDescent="0.25">
      <c r="B2" s="2"/>
      <c r="C2" s="2"/>
      <c r="D2" s="2"/>
      <c r="E2" s="2"/>
      <c r="F2" s="2"/>
    </row>
    <row r="3" spans="1:6" x14ac:dyDescent="0.25">
      <c r="B3" s="7" t="s">
        <v>1</v>
      </c>
      <c r="C3" s="7"/>
      <c r="D3" s="8" t="s">
        <v>6</v>
      </c>
      <c r="E3" s="8" t="s">
        <v>16</v>
      </c>
      <c r="F3" s="7" t="s">
        <v>7</v>
      </c>
    </row>
    <row r="4" spans="1:6" x14ac:dyDescent="0.25">
      <c r="B4" s="3" t="s">
        <v>5</v>
      </c>
      <c r="D4" s="4">
        <v>11595</v>
      </c>
      <c r="E4" s="3">
        <v>0.73</v>
      </c>
      <c r="F4" s="6">
        <f>+D4/SUM($D$4:$D$10)*100</f>
        <v>83.543482959867418</v>
      </c>
    </row>
    <row r="5" spans="1:6" x14ac:dyDescent="0.25">
      <c r="B5" s="3" t="s">
        <v>4</v>
      </c>
      <c r="D5" s="4">
        <v>754</v>
      </c>
      <c r="E5" s="3">
        <v>0.46</v>
      </c>
      <c r="F5" s="6">
        <f t="shared" ref="F5:F10" si="0">+D5/SUM($D$4:$D$10)*100</f>
        <v>5.4326680596584769</v>
      </c>
    </row>
    <row r="6" spans="1:6" x14ac:dyDescent="0.25">
      <c r="B6" s="3" t="s">
        <v>2</v>
      </c>
      <c r="D6" s="4">
        <f>531+473</f>
        <v>1004</v>
      </c>
      <c r="E6" s="3">
        <f>0.64+1.25</f>
        <v>1.8900000000000001</v>
      </c>
      <c r="F6" s="6">
        <f t="shared" si="0"/>
        <v>7.2339505728078386</v>
      </c>
    </row>
    <row r="7" spans="1:6" s="5" customFormat="1" x14ac:dyDescent="0.25">
      <c r="A7" s="1"/>
      <c r="B7" s="5" t="s">
        <v>14</v>
      </c>
      <c r="D7" s="4">
        <v>193</v>
      </c>
      <c r="E7" s="5">
        <v>1.1200000000000001</v>
      </c>
      <c r="F7" s="6">
        <f t="shared" si="0"/>
        <v>1.3905901001513077</v>
      </c>
    </row>
    <row r="8" spans="1:6" x14ac:dyDescent="0.25">
      <c r="B8" s="3" t="s">
        <v>23</v>
      </c>
      <c r="D8" s="4">
        <v>100</v>
      </c>
      <c r="E8" s="3">
        <v>1.18</v>
      </c>
      <c r="F8" s="6">
        <f t="shared" si="0"/>
        <v>0.72051300525974493</v>
      </c>
    </row>
    <row r="9" spans="1:6" x14ac:dyDescent="0.25">
      <c r="B9" s="3" t="s">
        <v>24</v>
      </c>
      <c r="D9" s="4">
        <f>86+41</f>
        <v>127</v>
      </c>
      <c r="E9" s="3">
        <f>2.17+2.37</f>
        <v>4.54</v>
      </c>
      <c r="F9" s="6">
        <f t="shared" si="0"/>
        <v>0.91505151667987605</v>
      </c>
    </row>
    <row r="10" spans="1:6" s="10" customFormat="1" x14ac:dyDescent="0.25">
      <c r="A10" s="9"/>
      <c r="B10" s="10" t="s">
        <v>3</v>
      </c>
      <c r="D10" s="11">
        <f>56+18+30+1+1</f>
        <v>106</v>
      </c>
      <c r="E10" s="10">
        <f>100-SUM(E4:E9)</f>
        <v>90.08</v>
      </c>
      <c r="F10" s="12">
        <f t="shared" si="0"/>
        <v>0.76374378557532963</v>
      </c>
    </row>
    <row r="11" spans="1:6" x14ac:dyDescent="0.25">
      <c r="B11" s="3" t="s">
        <v>20</v>
      </c>
      <c r="D11" s="4">
        <f>SUM(D4:D10)</f>
        <v>13879</v>
      </c>
      <c r="E11" s="3">
        <f>SUM(E4:E10)</f>
        <v>100</v>
      </c>
      <c r="F11" s="5">
        <f>SUM(F4:F10)</f>
        <v>100.00000000000001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1"/>
  <sheetViews>
    <sheetView zoomScale="85" zoomScaleNormal="85" workbookViewId="0">
      <selection activeCell="B10" sqref="B10"/>
    </sheetView>
  </sheetViews>
  <sheetFormatPr defaultColWidth="11" defaultRowHeight="15" x14ac:dyDescent="0.2"/>
  <cols>
    <col min="1" max="1" width="6.375" style="3" customWidth="1"/>
    <col min="2" max="2" width="35.625" style="3" customWidth="1"/>
    <col min="3" max="6" width="16.375" style="3" customWidth="1"/>
    <col min="7" max="16384" width="11" style="3"/>
  </cols>
  <sheetData>
    <row r="3" spans="2:6" x14ac:dyDescent="0.2">
      <c r="B3" s="7" t="s">
        <v>8</v>
      </c>
      <c r="C3" s="7"/>
      <c r="D3" s="7" t="s">
        <v>12</v>
      </c>
      <c r="E3" s="8" t="s">
        <v>17</v>
      </c>
      <c r="F3" s="8" t="s">
        <v>13</v>
      </c>
    </row>
    <row r="4" spans="2:6" x14ac:dyDescent="0.2">
      <c r="B4" s="3" t="s">
        <v>5</v>
      </c>
    </row>
    <row r="5" spans="2:6" x14ac:dyDescent="0.2">
      <c r="B5" s="3" t="s">
        <v>9</v>
      </c>
    </row>
    <row r="6" spans="2:6" x14ac:dyDescent="0.2">
      <c r="B6" s="3" t="s">
        <v>10</v>
      </c>
    </row>
    <row r="7" spans="2:6" s="5" customFormat="1" x14ac:dyDescent="0.2">
      <c r="B7" s="5" t="s">
        <v>15</v>
      </c>
    </row>
    <row r="8" spans="2:6" x14ac:dyDescent="0.2">
      <c r="B8" s="3" t="s">
        <v>25</v>
      </c>
    </row>
    <row r="9" spans="2:6" x14ac:dyDescent="0.2">
      <c r="B9" s="3" t="s">
        <v>26</v>
      </c>
    </row>
    <row r="10" spans="2:6" s="10" customFormat="1" x14ac:dyDescent="0.2">
      <c r="B10" s="10" t="s">
        <v>11</v>
      </c>
    </row>
    <row r="11" spans="2:6" x14ac:dyDescent="0.2">
      <c r="B11" s="3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8.875" defaultRowHeight="15.75" x14ac:dyDescent="0.25"/>
  <cols>
    <col min="1" max="1" width="8.875" style="1"/>
    <col min="6" max="6" width="9.625" customWidth="1"/>
  </cols>
  <sheetData>
    <row r="1" spans="1:7" x14ac:dyDescent="0.25">
      <c r="C1" t="s">
        <v>18</v>
      </c>
      <c r="D1" s="1" t="s">
        <v>18</v>
      </c>
      <c r="E1" t="s">
        <v>19</v>
      </c>
      <c r="F1" s="1" t="s">
        <v>19</v>
      </c>
    </row>
    <row r="2" spans="1:7" x14ac:dyDescent="0.25">
      <c r="A2" s="1" t="s">
        <v>0</v>
      </c>
    </row>
    <row r="3" spans="1:7" x14ac:dyDescent="0.25">
      <c r="A3" s="9" t="s">
        <v>0</v>
      </c>
      <c r="B3" s="9"/>
      <c r="C3" s="9"/>
      <c r="D3" s="9"/>
      <c r="E3" s="9"/>
      <c r="F3" s="9"/>
      <c r="G3" s="9"/>
    </row>
    <row r="7" spans="1:7" s="1" customFormat="1" x14ac:dyDescent="0.25"/>
    <row r="11" spans="1:7" x14ac:dyDescent="0.25">
      <c r="A11" s="1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37A67-4FCC-4C4B-80A8-F6A000EAE38D}"/>
</file>

<file path=customXml/itemProps3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2022-02-14T08:06:41Z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