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addlife.sharepoint.com/sites/AddLifeDocuments/Finance/INTERIM REPORTS/2403/Tabeller/"/>
    </mc:Choice>
  </mc:AlternateContent>
  <xr:revisionPtr revIDLastSave="696" documentId="8_{CA1F3B6E-1E71-4795-B24C-E1502656EB33}" xr6:coauthVersionLast="47" xr6:coauthVersionMax="47" xr10:uidLastSave="{DEB8E635-1DA8-43FE-8F38-B806F1C9BCBA}"/>
  <bookViews>
    <workbookView xWindow="-108" yWindow="-108" windowWidth="23256" windowHeight="12576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C11" i="1"/>
  <c r="C8" i="1" l="1"/>
  <c r="D8" i="1"/>
  <c r="E8" i="1"/>
  <c r="E18" i="1"/>
  <c r="E15" i="1"/>
  <c r="E12" i="1"/>
  <c r="E6" i="1"/>
  <c r="E9" i="1" s="1"/>
  <c r="D18" i="1"/>
  <c r="D15" i="1"/>
  <c r="D12" i="1"/>
  <c r="D6" i="1"/>
  <c r="C12" i="1"/>
  <c r="C6" i="1"/>
  <c r="C18" i="1"/>
  <c r="C15" i="1"/>
  <c r="E19" i="1" l="1"/>
  <c r="C9" i="1"/>
  <c r="C19" i="1"/>
  <c r="D9" i="1"/>
</calcChain>
</file>

<file path=xl/sharedStrings.xml><?xml version="1.0" encoding="utf-8"?>
<sst xmlns="http://schemas.openxmlformats.org/spreadsheetml/2006/main" count="53" uniqueCount="46">
  <si>
    <t>header</t>
  </si>
  <si>
    <t>sum</t>
  </si>
  <si>
    <t>Balansräkning, MSEK</t>
  </si>
  <si>
    <t>Materiella anläggningstillgångar</t>
  </si>
  <si>
    <t>Finansiella anläggningstillgångar</t>
  </si>
  <si>
    <t>Summa anläggningstillgångar</t>
  </si>
  <si>
    <t>sum2</t>
  </si>
  <si>
    <t>Kortfristiga fordringar</t>
  </si>
  <si>
    <t>Summa omsättningstillgångar</t>
  </si>
  <si>
    <t>Summa tillgångar</t>
  </si>
  <si>
    <t>Räntebärande långfristiga skulder</t>
  </si>
  <si>
    <t>Icke räntebärande långfristiga skulder</t>
  </si>
  <si>
    <t>Summa långfristiga skulder</t>
  </si>
  <si>
    <t>Räntebärande kortfristiga skulder</t>
  </si>
  <si>
    <t>Icke räntebärande kortfristiga skulder</t>
  </si>
  <si>
    <t>Summa kortfristiga skulder</t>
  </si>
  <si>
    <t>Summa eget kapital och skulder</t>
  </si>
  <si>
    <t>Total non-current assets</t>
  </si>
  <si>
    <t>Current receivables</t>
  </si>
  <si>
    <t>Total current assets</t>
  </si>
  <si>
    <t>Total assets</t>
  </si>
  <si>
    <t>Total equity and liabilities</t>
  </si>
  <si>
    <t>Immateriella anläggningstillgångar</t>
  </si>
  <si>
    <t>Intangible non-current assets</t>
  </si>
  <si>
    <t>Tangible non-current assets</t>
  </si>
  <si>
    <t>Non-current financial assets</t>
  </si>
  <si>
    <t>Interest-bearing long-term liabilities</t>
  </si>
  <si>
    <t>Non-interest-bearing long-term liabilities</t>
  </si>
  <si>
    <t>Total long-term liabilities</t>
  </si>
  <si>
    <t>Interest-bearing short-term liabilities</t>
  </si>
  <si>
    <t>Non-interest-bearing short-term liabilities</t>
  </si>
  <si>
    <t>Total short-term liabilities</t>
  </si>
  <si>
    <t>Balance sheet, SEKm</t>
  </si>
  <si>
    <t>Bundet eget kapital</t>
  </si>
  <si>
    <t xml:space="preserve">Fritt eget kapital </t>
  </si>
  <si>
    <t xml:space="preserve">Restricted equity </t>
  </si>
  <si>
    <t>Total equity</t>
  </si>
  <si>
    <t xml:space="preserve">Unrestricted equity </t>
  </si>
  <si>
    <t>Summa eget kapital</t>
  </si>
  <si>
    <t>width=14%;decimals=0</t>
  </si>
  <si>
    <t>31 dec 23</t>
  </si>
  <si>
    <t>31 Dec 23</t>
  </si>
  <si>
    <t>31 Mar 23</t>
  </si>
  <si>
    <t>31 Mar 24</t>
  </si>
  <si>
    <t>31 mar 24</t>
  </si>
  <si>
    <t>31 mar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</si>
</sst>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scheme val="minor"/>
    </font>
    <font>
      <sz val="11"/>
      <color indexed="63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3" fontId="1" fillId="2" borderId="0" xfId="0" applyNumberFormat="1" applyFont="1" applyFill="1" applyAlignment="1">
      <alignment horizontal="right" vertical="center" wrapText="1"/>
    </xf>
    <xf numFmtId="0" fontId="2" fillId="0" borderId="0" xfId="0" applyFont="1"/>
    <xf numFmtId="0" fontId="3" fillId="0" borderId="0" xfId="0" applyFont="1"/>
    <xf numFmtId="0" fontId="0" fillId="0" borderId="1" xfId="0" quotePrefix="1" applyBorder="1" applyAlignment="1">
      <alignment horizontal="right"/>
    </xf>
    <xf numFmtId="0" fontId="0" fillId="0" borderId="0" xfId="0" quotePrefix="1"/>
    <xf numFmtId="3" fontId="1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E19"/>
  <sheetViews>
    <sheetView tabSelected="1" workbookViewId="0">
      <selection activeCell="C19" sqref="C19"/>
    </sheetView>
  </sheetViews>
  <sheetFormatPr defaultRowHeight="16.8" x14ac:dyDescent="0.4"/>
  <cols>
    <col min="2" max="2" width="39.09765625" bestFit="1" customWidth="1"/>
  </cols>
  <sheetData>
    <row r="2" spans="2:5" x14ac:dyDescent="0.4">
      <c r="B2" s="1" t="s">
        <v>2</v>
      </c>
      <c r="C2" s="5" t="s">
        <v>44</v>
      </c>
      <c r="D2" s="5" t="s">
        <v>40</v>
      </c>
      <c r="E2" s="5" t="s">
        <v>45</v>
      </c>
    </row>
    <row r="3" spans="2:5" x14ac:dyDescent="0.4">
      <c r="B3" s="3" t="s">
        <v>22</v>
      </c>
      <c r="C3" s="2">
        <v>0</v>
      </c>
      <c r="D3" s="7">
        <v>0</v>
      </c>
      <c r="E3" s="7">
        <v>0</v>
      </c>
    </row>
    <row r="4" spans="2:5" x14ac:dyDescent="0.4">
      <c r="B4" s="3" t="s">
        <v>3</v>
      </c>
      <c r="C4" s="2">
        <v>0</v>
      </c>
      <c r="D4" s="7">
        <v>0</v>
      </c>
      <c r="E4" s="7">
        <v>0</v>
      </c>
    </row>
    <row r="5" spans="2:5" x14ac:dyDescent="0.4">
      <c r="B5" s="3" t="s">
        <v>4</v>
      </c>
      <c r="C5" s="2">
        <v>7873</v>
      </c>
      <c r="D5" s="7">
        <v>7804</v>
      </c>
      <c r="E5" s="7">
        <v>7981</v>
      </c>
    </row>
    <row r="6" spans="2:5" x14ac:dyDescent="0.4">
      <c r="B6" s="3" t="s">
        <v>5</v>
      </c>
      <c r="C6" s="2">
        <f>SUM(C3:C5)</f>
        <v>7873</v>
      </c>
      <c r="D6" s="7">
        <f>SUM(D3:D5)</f>
        <v>7804</v>
      </c>
      <c r="E6" s="7">
        <f>SUM(E3:E5)</f>
        <v>7981</v>
      </c>
    </row>
    <row r="7" spans="2:5" x14ac:dyDescent="0.4">
      <c r="B7" s="3" t="s">
        <v>7</v>
      </c>
      <c r="C7" s="2">
        <v>406</v>
      </c>
      <c r="D7" s="7">
        <v>593</v>
      </c>
      <c r="E7" s="7">
        <v>495</v>
      </c>
    </row>
    <row r="8" spans="2:5" x14ac:dyDescent="0.4">
      <c r="B8" s="3" t="s">
        <v>8</v>
      </c>
      <c r="C8" s="2">
        <f>SUM(C7)</f>
        <v>406</v>
      </c>
      <c r="D8" s="7">
        <f>SUM(D7)</f>
        <v>593</v>
      </c>
      <c r="E8" s="7">
        <f>SUM(E7)</f>
        <v>495</v>
      </c>
    </row>
    <row r="9" spans="2:5" x14ac:dyDescent="0.4">
      <c r="B9" s="3" t="s">
        <v>9</v>
      </c>
      <c r="C9" s="2">
        <f>C6+C8</f>
        <v>8279</v>
      </c>
      <c r="D9" s="7">
        <f>D6+D8</f>
        <v>8397</v>
      </c>
      <c r="E9" s="7">
        <f>E6+E8</f>
        <v>8476</v>
      </c>
    </row>
    <row r="10" spans="2:5" x14ac:dyDescent="0.4">
      <c r="B10" s="3" t="s">
        <v>33</v>
      </c>
      <c r="C10" s="2">
        <v>62</v>
      </c>
      <c r="D10" s="7">
        <v>62</v>
      </c>
      <c r="E10" s="7">
        <v>62</v>
      </c>
    </row>
    <row r="11" spans="2:5" x14ac:dyDescent="0.4">
      <c r="B11" s="3" t="s">
        <v>34</v>
      </c>
      <c r="C11" s="2">
        <f>2536+7</f>
        <v>2543</v>
      </c>
      <c r="D11" s="7">
        <v>2642</v>
      </c>
      <c r="E11" s="7">
        <v>2528</v>
      </c>
    </row>
    <row r="12" spans="2:5" x14ac:dyDescent="0.4">
      <c r="B12" t="s">
        <v>38</v>
      </c>
      <c r="C12" s="2">
        <f>SUM(C10:C11)</f>
        <v>2605</v>
      </c>
      <c r="D12" s="7">
        <f>SUM(D10:D11)</f>
        <v>2704</v>
      </c>
      <c r="E12" s="7">
        <f>SUM(E10:E11)</f>
        <v>2590</v>
      </c>
    </row>
    <row r="13" spans="2:5" x14ac:dyDescent="0.4">
      <c r="B13" s="3" t="s">
        <v>10</v>
      </c>
      <c r="C13" s="2">
        <v>2655</v>
      </c>
      <c r="D13" s="7">
        <v>2560</v>
      </c>
      <c r="E13" s="7">
        <v>2589</v>
      </c>
    </row>
    <row r="14" spans="2:5" x14ac:dyDescent="0.4">
      <c r="B14" s="3" t="s">
        <v>11</v>
      </c>
      <c r="C14" s="2">
        <v>2</v>
      </c>
      <c r="D14" s="7">
        <v>2</v>
      </c>
      <c r="E14" s="7">
        <v>2</v>
      </c>
    </row>
    <row r="15" spans="2:5" x14ac:dyDescent="0.4">
      <c r="B15" s="3" t="s">
        <v>12</v>
      </c>
      <c r="C15" s="2">
        <f>SUM(C13:C14)</f>
        <v>2657</v>
      </c>
      <c r="D15" s="7">
        <f>SUM(D13:D14)</f>
        <v>2562</v>
      </c>
      <c r="E15" s="7">
        <f>SUM(E13:E14)</f>
        <v>2591</v>
      </c>
    </row>
    <row r="16" spans="2:5" x14ac:dyDescent="0.4">
      <c r="B16" s="3" t="s">
        <v>13</v>
      </c>
      <c r="C16" s="2">
        <v>2974</v>
      </c>
      <c r="D16" s="7">
        <v>2994</v>
      </c>
      <c r="E16" s="7">
        <v>3264</v>
      </c>
    </row>
    <row r="17" spans="2:5" x14ac:dyDescent="0.4">
      <c r="B17" s="3" t="s">
        <v>14</v>
      </c>
      <c r="C17" s="2">
        <v>43</v>
      </c>
      <c r="D17" s="7">
        <v>137</v>
      </c>
      <c r="E17" s="7">
        <v>31</v>
      </c>
    </row>
    <row r="18" spans="2:5" x14ac:dyDescent="0.4">
      <c r="B18" s="3" t="s">
        <v>15</v>
      </c>
      <c r="C18" s="2">
        <f>SUM(C16:C17)</f>
        <v>3017</v>
      </c>
      <c r="D18" s="7">
        <f>SUM(D16:D17)</f>
        <v>3131</v>
      </c>
      <c r="E18" s="7">
        <f>SUM(E16:E17)</f>
        <v>3295</v>
      </c>
    </row>
    <row r="19" spans="2:5" x14ac:dyDescent="0.4">
      <c r="B19" s="3" t="s">
        <v>16</v>
      </c>
      <c r="C19" s="2">
        <f>C12+C15+C18</f>
        <v>8279</v>
      </c>
      <c r="D19" s="7">
        <f>D12+D15+D18</f>
        <v>8397</v>
      </c>
      <c r="E19" s="7">
        <f>E12+E15+E18</f>
        <v>8476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E19"/>
  <sheetViews>
    <sheetView workbookViewId="0">
      <selection activeCell="A13" sqref="A13:XFD13"/>
    </sheetView>
  </sheetViews>
  <sheetFormatPr defaultColWidth="8.69921875" defaultRowHeight="16.8" x14ac:dyDescent="0.4"/>
  <cols>
    <col min="2" max="2" width="42.19921875" bestFit="1" customWidth="1"/>
    <col min="3" max="5" width="8.8984375" customWidth="1"/>
  </cols>
  <sheetData>
    <row r="2" spans="2:5" x14ac:dyDescent="0.4">
      <c r="B2" s="1" t="s">
        <v>32</v>
      </c>
      <c r="C2" s="5" t="s">
        <v>43</v>
      </c>
      <c r="D2" s="5" t="s">
        <v>41</v>
      </c>
      <c r="E2" s="5" t="s">
        <v>42</v>
      </c>
    </row>
    <row r="3" spans="2:5" x14ac:dyDescent="0.4">
      <c r="B3" s="3" t="s">
        <v>23</v>
      </c>
    </row>
    <row r="4" spans="2:5" x14ac:dyDescent="0.4">
      <c r="B4" s="3" t="s">
        <v>24</v>
      </c>
    </row>
    <row r="5" spans="2:5" x14ac:dyDescent="0.4">
      <c r="B5" s="3" t="s">
        <v>25</v>
      </c>
    </row>
    <row r="6" spans="2:5" x14ac:dyDescent="0.4">
      <c r="B6" s="3" t="s">
        <v>17</v>
      </c>
    </row>
    <row r="7" spans="2:5" x14ac:dyDescent="0.4">
      <c r="B7" s="3" t="s">
        <v>18</v>
      </c>
    </row>
    <row r="8" spans="2:5" x14ac:dyDescent="0.4">
      <c r="B8" s="3" t="s">
        <v>19</v>
      </c>
    </row>
    <row r="9" spans="2:5" x14ac:dyDescent="0.4">
      <c r="B9" s="3" t="s">
        <v>20</v>
      </c>
    </row>
    <row r="10" spans="2:5" x14ac:dyDescent="0.4">
      <c r="B10" t="s">
        <v>35</v>
      </c>
    </row>
    <row r="11" spans="2:5" x14ac:dyDescent="0.4">
      <c r="B11" t="s">
        <v>37</v>
      </c>
    </row>
    <row r="12" spans="2:5" x14ac:dyDescent="0.4">
      <c r="B12" t="s">
        <v>36</v>
      </c>
    </row>
    <row r="13" spans="2:5" x14ac:dyDescent="0.4">
      <c r="B13" s="3" t="s">
        <v>26</v>
      </c>
    </row>
    <row r="14" spans="2:5" x14ac:dyDescent="0.4">
      <c r="B14" s="3" t="s">
        <v>27</v>
      </c>
    </row>
    <row r="15" spans="2:5" x14ac:dyDescent="0.4">
      <c r="B15" s="3" t="s">
        <v>28</v>
      </c>
    </row>
    <row r="16" spans="2:5" x14ac:dyDescent="0.4">
      <c r="B16" s="3" t="s">
        <v>29</v>
      </c>
    </row>
    <row r="17" spans="2:2" x14ac:dyDescent="0.4">
      <c r="B17" s="3" t="s">
        <v>30</v>
      </c>
    </row>
    <row r="18" spans="2:2" x14ac:dyDescent="0.4">
      <c r="B18" s="3" t="s">
        <v>31</v>
      </c>
    </row>
    <row r="19" spans="2:2" x14ac:dyDescent="0.4">
      <c r="B19" s="3" t="s">
        <v>21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E19"/>
  <sheetViews>
    <sheetView workbookViewId="0">
      <selection activeCell="A13" sqref="A13:XFD13"/>
    </sheetView>
  </sheetViews>
  <sheetFormatPr defaultRowHeight="16.8" x14ac:dyDescent="0.4"/>
  <sheetData>
    <row r="1" spans="1:5" x14ac:dyDescent="0.4">
      <c r="C1" t="s">
        <v>39</v>
      </c>
      <c r="D1" t="s">
        <v>39</v>
      </c>
      <c r="E1" t="s">
        <v>39</v>
      </c>
    </row>
    <row r="2" spans="1:5" x14ac:dyDescent="0.4">
      <c r="A2" t="s">
        <v>0</v>
      </c>
      <c r="C2" s="6"/>
    </row>
    <row r="3" spans="1:5" x14ac:dyDescent="0.4">
      <c r="B3" s="4"/>
    </row>
    <row r="4" spans="1:5" x14ac:dyDescent="0.4">
      <c r="B4" s="4"/>
    </row>
    <row r="5" spans="1:5" x14ac:dyDescent="0.4">
      <c r="B5" s="4"/>
    </row>
    <row r="6" spans="1:5" x14ac:dyDescent="0.4">
      <c r="A6" t="s">
        <v>6</v>
      </c>
      <c r="B6" s="4"/>
    </row>
    <row r="7" spans="1:5" x14ac:dyDescent="0.4">
      <c r="B7" s="4"/>
    </row>
    <row r="8" spans="1:5" x14ac:dyDescent="0.4">
      <c r="A8" t="s">
        <v>6</v>
      </c>
      <c r="B8" s="4"/>
    </row>
    <row r="9" spans="1:5" x14ac:dyDescent="0.4">
      <c r="A9" t="s">
        <v>1</v>
      </c>
      <c r="B9" s="4"/>
    </row>
    <row r="10" spans="1:5" x14ac:dyDescent="0.4">
      <c r="B10" s="4"/>
    </row>
    <row r="11" spans="1:5" x14ac:dyDescent="0.4">
      <c r="B11" s="4"/>
    </row>
    <row r="12" spans="1:5" x14ac:dyDescent="0.4">
      <c r="A12" t="s">
        <v>6</v>
      </c>
      <c r="B12" s="4"/>
    </row>
    <row r="13" spans="1:5" x14ac:dyDescent="0.4">
      <c r="B13" s="4"/>
    </row>
    <row r="14" spans="1:5" x14ac:dyDescent="0.4">
      <c r="B14" s="4"/>
    </row>
    <row r="15" spans="1:5" x14ac:dyDescent="0.4">
      <c r="A15" t="s">
        <v>6</v>
      </c>
      <c r="B15" s="4"/>
    </row>
    <row r="16" spans="1:5" x14ac:dyDescent="0.4">
      <c r="B16" s="4"/>
    </row>
    <row r="17" spans="1:2" x14ac:dyDescent="0.4">
      <c r="B17" s="4"/>
    </row>
    <row r="18" spans="1:2" x14ac:dyDescent="0.4">
      <c r="A18" t="s">
        <v>6</v>
      </c>
      <c r="B18" s="4"/>
    </row>
    <row r="19" spans="1:2" x14ac:dyDescent="0.4">
      <c r="A19" t="s">
        <v>1</v>
      </c>
      <c r="B19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9D6839FDA1346AE23B72AD5C70B1A" ma:contentTypeVersion="14" ma:contentTypeDescription="Create a new document." ma:contentTypeScope="" ma:versionID="ae754740a1dd3ce011060d0b545b28ba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bc92a198d0ac713e96e4748e473442f2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Props1.xml><?xml version="1.0" encoding="utf-8"?>
<ds:datastoreItem xmlns:ds="http://schemas.openxmlformats.org/officeDocument/2006/customXml" ds:itemID="{96229C59-E878-469C-830E-944D081D45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583c3-4274-4bdb-83b4-38c33ebfbe3c"/>
    <ds:schemaRef ds:uri="f285cfb3-5a10-40ec-bf8b-ffc9b5a29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  <ds:schemaRef ds:uri="fa8583c3-4274-4bdb-83b4-38c33ebfbe3c"/>
    <ds:schemaRef ds:uri="f285cfb3-5a10-40ec-bf8b-ffc9b5a2928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Eva Berger</cp:lastModifiedBy>
  <dcterms:created xsi:type="dcterms:W3CDTF">2020-05-07T10:06:29Z</dcterms:created>
  <dcterms:modified xsi:type="dcterms:W3CDTF">2024-04-22T13:16:30Z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