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ÅR 2024/Not 12/"/>
    </mc:Choice>
  </mc:AlternateContent>
  <xr:revisionPtr revIDLastSave="25" documentId="8_{351A0F1C-4838-4669-B826-C10F8F4C9A18}" xr6:coauthVersionLast="47" xr6:coauthVersionMax="47" xr10:uidLastSave="{DBBA4A0B-B9A6-44DA-8F4E-27DD376E6540}"/>
  <bookViews>
    <workbookView xWindow="-110" yWindow="-110" windowWidth="19420" windowHeight="1042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6" i="1"/>
  <c r="C6" i="1"/>
  <c r="C11" i="1"/>
  <c r="C19" i="1"/>
  <c r="D24" i="1"/>
  <c r="D19" i="1"/>
  <c r="C24" i="1"/>
  <c r="D12" i="1" l="1"/>
  <c r="C12" i="1"/>
</calcChain>
</file>

<file path=xl/sharedStrings.xml><?xml version="1.0" encoding="utf-8"?>
<sst xmlns="http://schemas.openxmlformats.org/spreadsheetml/2006/main" count="59" uniqueCount="48">
  <si>
    <t>header</t>
  </si>
  <si>
    <t>Group</t>
  </si>
  <si>
    <t>Koncernen</t>
  </si>
  <si>
    <t>Moderbolaget</t>
  </si>
  <si>
    <t xml:space="preserve">Parent Company </t>
  </si>
  <si>
    <t xml:space="preserve">Ränteintäkter på banktillgodohavanden </t>
  </si>
  <si>
    <t>Valutakursförändringar, netto</t>
  </si>
  <si>
    <t xml:space="preserve">Finansiella intäkter </t>
  </si>
  <si>
    <t>Räntekostnader på finansiella skulder värderade till upplupet anskaffningsvärde</t>
  </si>
  <si>
    <t>Räntekostnader på pensionsskuld</t>
  </si>
  <si>
    <t>Räntekostnader på leasingskuld</t>
  </si>
  <si>
    <t xml:space="preserve">Andra finansiella kostnader </t>
  </si>
  <si>
    <t xml:space="preserve">Finansiella kostnader </t>
  </si>
  <si>
    <t>Finansnetto</t>
  </si>
  <si>
    <t>sum2</t>
  </si>
  <si>
    <t>sum</t>
  </si>
  <si>
    <t>–</t>
  </si>
  <si>
    <t>Ränteintäkter m.m.</t>
  </si>
  <si>
    <t xml:space="preserve">Ränteintäkter från koncernföretag </t>
  </si>
  <si>
    <t>Övriga ränteintäkter och värdeförändringar derivat</t>
  </si>
  <si>
    <t xml:space="preserve">Ränteintäkter och liknande resultatposter </t>
  </si>
  <si>
    <t>Räntekostnader m.m.</t>
  </si>
  <si>
    <t xml:space="preserve">Räntekostnader från koncernföretag </t>
  </si>
  <si>
    <t>Övriga räntekostnader och värdeförändringar derivat</t>
  </si>
  <si>
    <t xml:space="preserve">Räntekostnader och liknande resultatposter </t>
  </si>
  <si>
    <t>Interest income on bank balances</t>
  </si>
  <si>
    <t>Financial income</t>
  </si>
  <si>
    <t xml:space="preserve">Interest expense on financial liabilities measured at amortised cost. </t>
  </si>
  <si>
    <t>Interest expense on pension liability</t>
  </si>
  <si>
    <t>Interest expense on lease liability</t>
  </si>
  <si>
    <t>Other finance costs</t>
  </si>
  <si>
    <t>Finance costs</t>
  </si>
  <si>
    <t>Net financial items</t>
  </si>
  <si>
    <t>Interest income etc.:</t>
  </si>
  <si>
    <t>Interest income from Group companies</t>
  </si>
  <si>
    <t xml:space="preserve">Exchange rate fluctations, net </t>
  </si>
  <si>
    <t>Exchange rate fluctations, net</t>
  </si>
  <si>
    <t>Other interest income and change value of derivatives</t>
  </si>
  <si>
    <t>Interest income and similiar items</t>
  </si>
  <si>
    <t>Interest expense, etc.:</t>
  </si>
  <si>
    <t>Interest expense from Group companies</t>
  </si>
  <si>
    <t>Other interest expense and change value of derivatives</t>
  </si>
  <si>
    <t>Interest expense and similiar items</t>
  </si>
  <si>
    <t>width=15%,decimals=0</t>
  </si>
  <si>
    <t>2023</t>
  </si>
  <si>
    <t>Andra finansiella intäkter</t>
  </si>
  <si>
    <t>Other finance income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</si>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</sst>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Lato"/>
      <family val="2"/>
      <scheme val="minor"/>
    </font>
    <font>
      <sz val="10"/>
      <name val="Verdana"/>
      <family val="2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164" fontId="2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24"/>
  <sheetViews>
    <sheetView tabSelected="1" topLeftCell="A12" zoomScaleNormal="100" workbookViewId="0">
      <selection activeCell="F21" sqref="F21"/>
    </sheetView>
  </sheetViews>
  <sheetFormatPr defaultColWidth="8.53515625" defaultRowHeight="18" x14ac:dyDescent="0.55000000000000004"/>
  <cols>
    <col min="2" max="2" width="37.4609375" customWidth="1"/>
  </cols>
  <sheetData>
    <row r="2" spans="2:4" x14ac:dyDescent="0.55000000000000004">
      <c r="B2" s="6" t="s">
        <v>2</v>
      </c>
      <c r="C2" s="7" t="s">
        <v>47</v>
      </c>
      <c r="D2" s="7" t="s">
        <v>44</v>
      </c>
    </row>
    <row r="3" spans="2:4" x14ac:dyDescent="0.55000000000000004">
      <c r="B3" t="s">
        <v>5</v>
      </c>
      <c r="C3" s="8">
        <v>5.1840000000000002</v>
      </c>
      <c r="D3" s="10">
        <v>9.0129999999999999</v>
      </c>
    </row>
    <row r="4" spans="2:4" x14ac:dyDescent="0.55000000000000004">
      <c r="B4" t="s">
        <v>6</v>
      </c>
      <c r="C4" s="9">
        <v>0.107</v>
      </c>
      <c r="D4" s="11">
        <v>29.754999999999999</v>
      </c>
    </row>
    <row r="5" spans="2:4" x14ac:dyDescent="0.55000000000000004">
      <c r="B5" t="s">
        <v>45</v>
      </c>
      <c r="C5" s="9">
        <v>0.7</v>
      </c>
      <c r="D5" s="11">
        <v>6.274</v>
      </c>
    </row>
    <row r="6" spans="2:4" x14ac:dyDescent="0.55000000000000004">
      <c r="B6" t="s">
        <v>7</v>
      </c>
      <c r="C6" s="8">
        <f>SUM(C3:C5)</f>
        <v>5.9910000000000005</v>
      </c>
      <c r="D6" s="10">
        <f>SUM(D3:D5)</f>
        <v>45.042000000000002</v>
      </c>
    </row>
    <row r="7" spans="2:4" ht="36" x14ac:dyDescent="0.55000000000000004">
      <c r="B7" s="3" t="s">
        <v>8</v>
      </c>
      <c r="C7" s="9">
        <v>-281.09300000000002</v>
      </c>
      <c r="D7" s="11">
        <v>-261.88200000000001</v>
      </c>
    </row>
    <row r="8" spans="2:4" x14ac:dyDescent="0.55000000000000004">
      <c r="B8" t="s">
        <v>9</v>
      </c>
      <c r="C8" s="8">
        <v>-2.823</v>
      </c>
      <c r="D8" s="10">
        <v>-2.8809999999999998</v>
      </c>
    </row>
    <row r="9" spans="2:4" x14ac:dyDescent="0.55000000000000004">
      <c r="B9" t="s">
        <v>10</v>
      </c>
      <c r="C9" s="8">
        <v>-16.18</v>
      </c>
      <c r="D9" s="10">
        <v>-11.491</v>
      </c>
    </row>
    <row r="10" spans="2:4" x14ac:dyDescent="0.55000000000000004">
      <c r="B10" t="s">
        <v>11</v>
      </c>
      <c r="C10" s="8">
        <v>-22.085999999999999</v>
      </c>
      <c r="D10" s="10">
        <v>-14.728999999999999</v>
      </c>
    </row>
    <row r="11" spans="2:4" x14ac:dyDescent="0.55000000000000004">
      <c r="B11" t="s">
        <v>12</v>
      </c>
      <c r="C11" s="8">
        <f>SUM(C7:C10)</f>
        <v>-322.18200000000002</v>
      </c>
      <c r="D11" s="10">
        <f>SUM(D7:D10)</f>
        <v>-290.98299999999995</v>
      </c>
    </row>
    <row r="12" spans="2:4" x14ac:dyDescent="0.55000000000000004">
      <c r="B12" t="s">
        <v>13</v>
      </c>
      <c r="C12" s="8">
        <f>C6+C11</f>
        <v>-316.19100000000003</v>
      </c>
      <c r="D12" s="10">
        <f>D6+D11</f>
        <v>-245.94099999999995</v>
      </c>
    </row>
    <row r="13" spans="2:4" x14ac:dyDescent="0.55000000000000004">
      <c r="C13" s="2"/>
      <c r="D13" s="2"/>
    </row>
    <row r="14" spans="2:4" x14ac:dyDescent="0.55000000000000004">
      <c r="B14" s="6" t="s">
        <v>3</v>
      </c>
      <c r="C14" s="7" t="s">
        <v>47</v>
      </c>
      <c r="D14" s="7" t="s">
        <v>44</v>
      </c>
    </row>
    <row r="15" spans="2:4" x14ac:dyDescent="0.55000000000000004">
      <c r="B15" t="s">
        <v>17</v>
      </c>
      <c r="C15" s="4"/>
      <c r="D15" s="12"/>
    </row>
    <row r="16" spans="2:4" x14ac:dyDescent="0.55000000000000004">
      <c r="B16" t="s">
        <v>18</v>
      </c>
      <c r="C16" s="9">
        <v>395.238</v>
      </c>
      <c r="D16" s="11">
        <v>472.10300000000001</v>
      </c>
    </row>
    <row r="17" spans="2:4" x14ac:dyDescent="0.55000000000000004">
      <c r="B17" t="s">
        <v>6</v>
      </c>
      <c r="C17" s="9" t="s">
        <v>16</v>
      </c>
      <c r="D17" s="11">
        <v>11.116</v>
      </c>
    </row>
    <row r="18" spans="2:4" ht="36" x14ac:dyDescent="0.55000000000000004">
      <c r="B18" s="5" t="s">
        <v>19</v>
      </c>
      <c r="C18" s="9">
        <v>0.18600000000000003</v>
      </c>
      <c r="D18" s="11">
        <v>3.1539999999999999</v>
      </c>
    </row>
    <row r="19" spans="2:4" x14ac:dyDescent="0.55000000000000004">
      <c r="B19" t="s">
        <v>20</v>
      </c>
      <c r="C19" s="8">
        <f>SUM(C16:C18)</f>
        <v>395.42399999999998</v>
      </c>
      <c r="D19" s="10">
        <f>SUM(D16:D18)</f>
        <v>486.37299999999999</v>
      </c>
    </row>
    <row r="20" spans="2:4" x14ac:dyDescent="0.55000000000000004">
      <c r="B20" t="s">
        <v>21</v>
      </c>
      <c r="C20" s="8"/>
      <c r="D20" s="10"/>
    </row>
    <row r="21" spans="2:4" x14ac:dyDescent="0.55000000000000004">
      <c r="B21" t="s">
        <v>22</v>
      </c>
      <c r="C21" s="8">
        <v>-30.545000000000002</v>
      </c>
      <c r="D21" s="10">
        <v>-26.780999999999999</v>
      </c>
    </row>
    <row r="22" spans="2:4" x14ac:dyDescent="0.55000000000000004">
      <c r="B22" t="s">
        <v>6</v>
      </c>
      <c r="C22" s="9">
        <v>-107.499</v>
      </c>
      <c r="D22" s="10" t="s">
        <v>16</v>
      </c>
    </row>
    <row r="23" spans="2:4" ht="36" x14ac:dyDescent="0.55000000000000004">
      <c r="B23" s="5" t="s">
        <v>23</v>
      </c>
      <c r="C23" s="9">
        <v>-282.50400000000002</v>
      </c>
      <c r="D23" s="11">
        <v>-268.42699999999996</v>
      </c>
    </row>
    <row r="24" spans="2:4" x14ac:dyDescent="0.55000000000000004">
      <c r="B24" t="s">
        <v>24</v>
      </c>
      <c r="C24" s="8">
        <f>SUM(C21:C23)</f>
        <v>-420.548</v>
      </c>
      <c r="D24" s="10">
        <f>SUM(D21:D23)</f>
        <v>-295.20799999999997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24"/>
  <sheetViews>
    <sheetView workbookViewId="0">
      <selection activeCell="A10" sqref="A10:XFD10"/>
    </sheetView>
  </sheetViews>
  <sheetFormatPr defaultColWidth="8.53515625" defaultRowHeight="18" x14ac:dyDescent="0.55000000000000004"/>
  <cols>
    <col min="2" max="2" width="34.69140625" customWidth="1"/>
  </cols>
  <sheetData>
    <row r="2" spans="2:4" x14ac:dyDescent="0.55000000000000004">
      <c r="B2" s="6" t="s">
        <v>1</v>
      </c>
      <c r="C2" s="6"/>
      <c r="D2" s="6"/>
    </row>
    <row r="3" spans="2:4" x14ac:dyDescent="0.55000000000000004">
      <c r="B3" t="s">
        <v>25</v>
      </c>
    </row>
    <row r="4" spans="2:4" x14ac:dyDescent="0.55000000000000004">
      <c r="B4" t="s">
        <v>36</v>
      </c>
    </row>
    <row r="5" spans="2:4" x14ac:dyDescent="0.55000000000000004">
      <c r="B5" t="s">
        <v>46</v>
      </c>
    </row>
    <row r="6" spans="2:4" x14ac:dyDescent="0.55000000000000004">
      <c r="B6" s="3" t="s">
        <v>26</v>
      </c>
    </row>
    <row r="7" spans="2:4" ht="28" customHeight="1" x14ac:dyDescent="0.55000000000000004">
      <c r="B7" s="3" t="s">
        <v>27</v>
      </c>
    </row>
    <row r="8" spans="2:4" x14ac:dyDescent="0.55000000000000004">
      <c r="B8" s="3" t="s">
        <v>28</v>
      </c>
    </row>
    <row r="9" spans="2:4" x14ac:dyDescent="0.55000000000000004">
      <c r="B9" s="3" t="s">
        <v>29</v>
      </c>
    </row>
    <row r="10" spans="2:4" x14ac:dyDescent="0.55000000000000004">
      <c r="B10" s="3" t="s">
        <v>30</v>
      </c>
    </row>
    <row r="11" spans="2:4" x14ac:dyDescent="0.55000000000000004">
      <c r="B11" s="3" t="s">
        <v>31</v>
      </c>
    </row>
    <row r="12" spans="2:4" x14ac:dyDescent="0.55000000000000004">
      <c r="B12" s="3" t="s">
        <v>32</v>
      </c>
    </row>
    <row r="14" spans="2:4" x14ac:dyDescent="0.55000000000000004">
      <c r="B14" s="6" t="s">
        <v>4</v>
      </c>
      <c r="C14" s="6"/>
      <c r="D14" s="6"/>
    </row>
    <row r="15" spans="2:4" x14ac:dyDescent="0.55000000000000004">
      <c r="B15" t="s">
        <v>33</v>
      </c>
    </row>
    <row r="16" spans="2:4" x14ac:dyDescent="0.55000000000000004">
      <c r="B16" t="s">
        <v>34</v>
      </c>
    </row>
    <row r="17" spans="2:2" x14ac:dyDescent="0.55000000000000004">
      <c r="B17" t="s">
        <v>35</v>
      </c>
    </row>
    <row r="18" spans="2:2" ht="36" x14ac:dyDescent="0.55000000000000004">
      <c r="B18" s="3" t="s">
        <v>37</v>
      </c>
    </row>
    <row r="19" spans="2:2" x14ac:dyDescent="0.55000000000000004">
      <c r="B19" t="s">
        <v>38</v>
      </c>
    </row>
    <row r="20" spans="2:2" x14ac:dyDescent="0.55000000000000004">
      <c r="B20" t="s">
        <v>39</v>
      </c>
    </row>
    <row r="21" spans="2:2" x14ac:dyDescent="0.55000000000000004">
      <c r="B21" t="s">
        <v>40</v>
      </c>
    </row>
    <row r="22" spans="2:2" x14ac:dyDescent="0.55000000000000004">
      <c r="B22" t="s">
        <v>35</v>
      </c>
    </row>
    <row r="23" spans="2:2" ht="36" x14ac:dyDescent="0.55000000000000004">
      <c r="B23" s="3" t="s">
        <v>41</v>
      </c>
    </row>
    <row r="24" spans="2:2" x14ac:dyDescent="0.55000000000000004">
      <c r="B2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24"/>
  <sheetViews>
    <sheetView workbookViewId="0">
      <selection activeCell="A10" sqref="A10:XFD10"/>
    </sheetView>
  </sheetViews>
  <sheetFormatPr defaultRowHeight="18" x14ac:dyDescent="0.55000000000000004"/>
  <cols>
    <col min="3" max="3" width="8.69140625" customWidth="1"/>
  </cols>
  <sheetData>
    <row r="1" spans="1:4" x14ac:dyDescent="0.55000000000000004">
      <c r="C1" s="1" t="s">
        <v>43</v>
      </c>
      <c r="D1" s="1" t="s">
        <v>43</v>
      </c>
    </row>
    <row r="2" spans="1:4" x14ac:dyDescent="0.55000000000000004">
      <c r="A2" t="s">
        <v>0</v>
      </c>
    </row>
    <row r="6" spans="1:4" x14ac:dyDescent="0.55000000000000004">
      <c r="A6" t="s">
        <v>14</v>
      </c>
    </row>
    <row r="11" spans="1:4" x14ac:dyDescent="0.55000000000000004">
      <c r="A11" t="s">
        <v>14</v>
      </c>
    </row>
    <row r="12" spans="1:4" x14ac:dyDescent="0.55000000000000004">
      <c r="A12" t="s">
        <v>15</v>
      </c>
    </row>
    <row r="14" spans="1:4" x14ac:dyDescent="0.55000000000000004">
      <c r="A14" t="s">
        <v>0</v>
      </c>
    </row>
    <row r="19" spans="1:1" x14ac:dyDescent="0.55000000000000004">
      <c r="A19" t="s">
        <v>14</v>
      </c>
    </row>
    <row r="24" spans="1:1" x14ac:dyDescent="0.55000000000000004">
      <c r="A24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B81D2E-488C-4C8B-9600-2DEA2F55A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2021-01-20T13:14:00Z</dcterms:created>
  <dcterms:modified xsi:type="dcterms:W3CDTF">2025-02-14T12:25:23Z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