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19/"/>
    </mc:Choice>
  </mc:AlternateContent>
  <xr:revisionPtr revIDLastSave="289" documentId="8_{D5ECC190-5CAE-4E43-94D5-4D5CAFA61E7C}" xr6:coauthVersionLast="47" xr6:coauthVersionMax="47" xr10:uidLastSave="{1A37E13E-A33C-460C-BDD4-0FE8A04AD4A9}"/>
  <bookViews>
    <workbookView xWindow="-120" yWindow="-120" windowWidth="29040" windowHeight="15720" xr2:uid="{ED35E1F0-58C4-4BCF-B2D8-2D006033327C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G15" i="1"/>
  <c r="G17" i="1" s="1"/>
  <c r="H7" i="1"/>
  <c r="G7" i="1" l="1"/>
</calcChain>
</file>

<file path=xl/sharedStrings.xml><?xml version="1.0" encoding="utf-8"?>
<sst xmlns="http://schemas.openxmlformats.org/spreadsheetml/2006/main" count="65" uniqueCount="51">
  <si>
    <t xml:space="preserve">Fordringar på koncernföretag </t>
  </si>
  <si>
    <t>header</t>
  </si>
  <si>
    <t>Vid årets början</t>
  </si>
  <si>
    <t xml:space="preserve">Ökning under året </t>
  </si>
  <si>
    <t xml:space="preserve">Minskning under året </t>
  </si>
  <si>
    <t>sum</t>
  </si>
  <si>
    <t>Specifikation av andelar i koncernföretag</t>
  </si>
  <si>
    <t>AddLife Development AB</t>
  </si>
  <si>
    <t>Land</t>
  </si>
  <si>
    <t>Antal aktier</t>
  </si>
  <si>
    <t>Kvotvärde</t>
  </si>
  <si>
    <t>innehav %</t>
  </si>
  <si>
    <t>Redovisat värde 
2020-12-31</t>
  </si>
  <si>
    <t>Sverige</t>
  </si>
  <si>
    <t>percentage</t>
  </si>
  <si>
    <t>2020-12-31</t>
  </si>
  <si>
    <t>Andelar i koncernföretag</t>
  </si>
  <si>
    <t>Ackumulerade anskaffningsvärden</t>
  </si>
  <si>
    <t>Moderbolaget</t>
  </si>
  <si>
    <t>2020</t>
  </si>
  <si>
    <t>Årets anskaffningar</t>
  </si>
  <si>
    <t>Vid årets slut</t>
  </si>
  <si>
    <t>Redovisat värde vid årets slut</t>
  </si>
  <si>
    <t>–</t>
  </si>
  <si>
    <t>Receivables from Group companies</t>
  </si>
  <si>
    <t>Sweden</t>
  </si>
  <si>
    <t>Opening balance</t>
  </si>
  <si>
    <t>Increase during the year</t>
  </si>
  <si>
    <t>Decrease during the year</t>
  </si>
  <si>
    <t xml:space="preserve">Carrying amount at year-end </t>
  </si>
  <si>
    <t>Parent Company</t>
  </si>
  <si>
    <t>Carrying amount 
2020-12-31</t>
  </si>
  <si>
    <t>Specification of interests in
Group companies</t>
  </si>
  <si>
    <t>Country</t>
  </si>
  <si>
    <t>Number
of shares</t>
  </si>
  <si>
    <t>Quotient value</t>
  </si>
  <si>
    <t>Holding %</t>
  </si>
  <si>
    <t>Interests in Group companies</t>
  </si>
  <si>
    <t>Accumulated cost</t>
  </si>
  <si>
    <t>Acquisitions for the year</t>
  </si>
  <si>
    <t>Closing balance</t>
  </si>
  <si>
    <t>width=8%;decimals=0</t>
  </si>
  <si>
    <t>width=11%;decimals=1</t>
  </si>
  <si>
    <t>width=17%;decimals=1</t>
  </si>
  <si>
    <t>Årets avyttringar¹</t>
  </si>
  <si>
    <t>Disposals for the year¹</t>
  </si>
  <si>
    <t>Redovisat värde 
2021-12-31</t>
  </si>
  <si>
    <t>2021-12-31</t>
  </si>
  <si>
    <t>Carrying amount 
2021-12-31</t>
  </si>
  <si>
    <t>¹ Internal sale year 2021 of Primacy Healthcare 21 Limited and AddVision Holding GmbH and year 2020 of Biomedica Holding GmbH to AddLife Development AB</t>
  </si>
  <si>
    <t>¹ Intern försäljning år 2021 av Primacy Healthcare 21 Limited och AddVision Holding GmbH samt år 2020 av Biomedica Holding GmbH till AddLife Development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</si>
</sst>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14" fontId="0" fillId="0" borderId="1" xfId="0" quotePrefix="1" applyNumberFormat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165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0" xfId="0" applyBorder="1"/>
    <xf numFmtId="3" fontId="0" fillId="0" borderId="0" xfId="0" applyNumberFormat="1" applyBorder="1"/>
    <xf numFmtId="9" fontId="0" fillId="0" borderId="0" xfId="0" applyNumberFormat="1" applyBorder="1"/>
    <xf numFmtId="0" fontId="0" fillId="0" borderId="1" xfId="0" applyBorder="1" applyAlignment="1">
      <alignment horizontal="left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Alignment="1">
      <alignment horizontal="right" vertical="center" wrapText="1"/>
    </xf>
    <xf numFmtId="0" fontId="0" fillId="0" borderId="0" xfId="0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7734B-CED1-4D3E-AD2D-73B771B1E1BA}">
  <dimension ref="B2:H18"/>
  <sheetViews>
    <sheetView tabSelected="1" topLeftCell="B1" workbookViewId="0">
      <selection activeCell="B1" sqref="B1"/>
    </sheetView>
  </sheetViews>
  <sheetFormatPr defaultRowHeight="18" x14ac:dyDescent="0.35"/>
  <cols>
    <col min="2" max="2" width="33.5546875" bestFit="1" customWidth="1"/>
    <col min="7" max="7" width="12.33203125" customWidth="1"/>
    <col min="8" max="8" width="11.77734375" customWidth="1"/>
  </cols>
  <sheetData>
    <row r="2" spans="2:8" x14ac:dyDescent="0.35">
      <c r="G2" s="18" t="s">
        <v>18</v>
      </c>
      <c r="H2" s="18"/>
    </row>
    <row r="3" spans="2:8" x14ac:dyDescent="0.35">
      <c r="B3" s="19" t="s">
        <v>0</v>
      </c>
      <c r="C3" s="19"/>
      <c r="D3" s="19"/>
      <c r="E3" s="19"/>
      <c r="F3" s="19"/>
      <c r="G3" s="2" t="s">
        <v>47</v>
      </c>
      <c r="H3" s="2" t="s">
        <v>15</v>
      </c>
    </row>
    <row r="4" spans="2:8" x14ac:dyDescent="0.35">
      <c r="B4" s="21" t="s">
        <v>2</v>
      </c>
      <c r="C4" s="21"/>
      <c r="D4" s="21"/>
      <c r="E4" s="21"/>
      <c r="F4" s="21"/>
      <c r="G4" s="5">
        <v>1709.2</v>
      </c>
      <c r="H4" s="15">
        <v>1278</v>
      </c>
    </row>
    <row r="5" spans="2:8" x14ac:dyDescent="0.35">
      <c r="B5" s="20" t="s">
        <v>3</v>
      </c>
      <c r="C5" s="20"/>
      <c r="D5" s="20"/>
      <c r="E5" s="20"/>
      <c r="F5" s="20"/>
      <c r="G5" s="5">
        <v>5090.0230000000001</v>
      </c>
      <c r="H5" s="15">
        <v>731.9</v>
      </c>
    </row>
    <row r="6" spans="2:8" x14ac:dyDescent="0.35">
      <c r="B6" s="20" t="s">
        <v>4</v>
      </c>
      <c r="C6" s="20"/>
      <c r="D6" s="20"/>
      <c r="E6" s="20"/>
      <c r="F6" s="20"/>
      <c r="G6" s="5">
        <v>-210.42500000000001</v>
      </c>
      <c r="H6" s="15">
        <v>-300.7</v>
      </c>
    </row>
    <row r="7" spans="2:8" x14ac:dyDescent="0.35">
      <c r="B7" s="20" t="s">
        <v>22</v>
      </c>
      <c r="C7" s="20"/>
      <c r="D7" s="20"/>
      <c r="E7" s="20"/>
      <c r="F7" s="20"/>
      <c r="G7" s="5">
        <f>SUM(G4:G6)</f>
        <v>6588.7979999999998</v>
      </c>
      <c r="H7" s="15">
        <f>SUM(H4:H6)</f>
        <v>1709.2</v>
      </c>
    </row>
    <row r="9" spans="2:8" ht="54" x14ac:dyDescent="0.35">
      <c r="B9" s="13" t="s">
        <v>6</v>
      </c>
      <c r="C9" s="7" t="s">
        <v>8</v>
      </c>
      <c r="D9" s="7" t="s">
        <v>9</v>
      </c>
      <c r="E9" s="7" t="s">
        <v>10</v>
      </c>
      <c r="F9" s="7" t="s">
        <v>11</v>
      </c>
      <c r="G9" s="8" t="s">
        <v>46</v>
      </c>
      <c r="H9" s="8" t="s">
        <v>12</v>
      </c>
    </row>
    <row r="10" spans="2:8" x14ac:dyDescent="0.35">
      <c r="B10" s="10" t="s">
        <v>7</v>
      </c>
      <c r="C10" s="10" t="s">
        <v>13</v>
      </c>
      <c r="D10" s="11">
        <v>1000</v>
      </c>
      <c r="E10" s="10">
        <v>100</v>
      </c>
      <c r="F10" s="12">
        <v>1</v>
      </c>
      <c r="G10" s="14">
        <v>389.1</v>
      </c>
      <c r="H10" s="16">
        <v>389.1</v>
      </c>
    </row>
    <row r="11" spans="2:8" x14ac:dyDescent="0.35">
      <c r="B11" s="20"/>
      <c r="C11" s="20"/>
      <c r="D11" s="20"/>
      <c r="E11" s="20"/>
      <c r="F11" s="20"/>
      <c r="G11" s="20"/>
      <c r="H11" s="20"/>
    </row>
    <row r="12" spans="2:8" x14ac:dyDescent="0.35">
      <c r="B12" s="20" t="s">
        <v>16</v>
      </c>
      <c r="C12" s="20"/>
      <c r="D12" s="20"/>
      <c r="E12" s="20"/>
      <c r="F12" s="20"/>
      <c r="G12" s="18" t="s">
        <v>18</v>
      </c>
      <c r="H12" s="18"/>
    </row>
    <row r="13" spans="2:8" s="10" customFormat="1" x14ac:dyDescent="0.35">
      <c r="B13" s="19" t="s">
        <v>17</v>
      </c>
      <c r="C13" s="19"/>
      <c r="D13" s="19"/>
      <c r="E13" s="19"/>
      <c r="F13" s="19"/>
      <c r="G13" s="6">
        <v>2021</v>
      </c>
      <c r="H13" s="6" t="s">
        <v>19</v>
      </c>
    </row>
    <row r="14" spans="2:8" x14ac:dyDescent="0.35">
      <c r="B14" s="21" t="s">
        <v>2</v>
      </c>
      <c r="C14" s="21"/>
      <c r="D14" s="21"/>
      <c r="E14" s="21"/>
      <c r="F14" s="21"/>
      <c r="G14" s="5">
        <v>389.1</v>
      </c>
      <c r="H14">
        <v>805.6</v>
      </c>
    </row>
    <row r="15" spans="2:8" x14ac:dyDescent="0.35">
      <c r="B15" s="20" t="s">
        <v>20</v>
      </c>
      <c r="C15" s="20"/>
      <c r="D15" s="20"/>
      <c r="E15" s="20"/>
      <c r="F15" s="20"/>
      <c r="G15" s="5">
        <f>2640.6+1838.1</f>
        <v>4478.7</v>
      </c>
      <c r="H15" s="17" t="s">
        <v>23</v>
      </c>
    </row>
    <row r="16" spans="2:8" x14ac:dyDescent="0.35">
      <c r="B16" s="20" t="s">
        <v>44</v>
      </c>
      <c r="C16" s="20"/>
      <c r="D16" s="20"/>
      <c r="E16" s="20"/>
      <c r="F16" s="20"/>
      <c r="G16" s="5">
        <f>-G15</f>
        <v>-4478.7</v>
      </c>
      <c r="H16" s="1">
        <v>-416.5</v>
      </c>
    </row>
    <row r="17" spans="2:8" x14ac:dyDescent="0.35">
      <c r="B17" s="20" t="s">
        <v>21</v>
      </c>
      <c r="C17" s="20"/>
      <c r="D17" s="20"/>
      <c r="E17" s="20"/>
      <c r="F17" s="20"/>
      <c r="G17" s="5">
        <f>SUM(G14:G16)</f>
        <v>389.10000000000036</v>
      </c>
      <c r="H17">
        <v>389.1</v>
      </c>
    </row>
    <row r="18" spans="2:8" x14ac:dyDescent="0.35">
      <c r="B18" s="22" t="s">
        <v>50</v>
      </c>
      <c r="C18" s="23"/>
      <c r="D18" s="23"/>
      <c r="E18" s="23"/>
      <c r="F18" s="23"/>
      <c r="G18" s="23"/>
      <c r="H18" s="23"/>
    </row>
  </sheetData>
  <mergeCells count="15">
    <mergeCell ref="B18:H18"/>
    <mergeCell ref="B13:F13"/>
    <mergeCell ref="B14:F14"/>
    <mergeCell ref="B15:F15"/>
    <mergeCell ref="B16:F16"/>
    <mergeCell ref="B17:F17"/>
    <mergeCell ref="G2:H2"/>
    <mergeCell ref="G12:H12"/>
    <mergeCell ref="B3:F3"/>
    <mergeCell ref="B11:H11"/>
    <mergeCell ref="B7:F7"/>
    <mergeCell ref="B6:F6"/>
    <mergeCell ref="B5:F5"/>
    <mergeCell ref="B4:F4"/>
    <mergeCell ref="B12:F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5459D-F0E8-4CB5-B949-289AAB914BCA}">
  <dimension ref="B2:H18"/>
  <sheetViews>
    <sheetView workbookViewId="0">
      <selection activeCell="G9" sqref="G9"/>
    </sheetView>
  </sheetViews>
  <sheetFormatPr defaultRowHeight="18" x14ac:dyDescent="0.35"/>
  <cols>
    <col min="2" max="2" width="33.5546875" bestFit="1" customWidth="1"/>
    <col min="7" max="8" width="9.77734375" bestFit="1" customWidth="1"/>
  </cols>
  <sheetData>
    <row r="2" spans="2:8" x14ac:dyDescent="0.35">
      <c r="G2" s="18" t="s">
        <v>30</v>
      </c>
      <c r="H2" s="18"/>
    </row>
    <row r="3" spans="2:8" x14ac:dyDescent="0.35">
      <c r="B3" s="19" t="s">
        <v>24</v>
      </c>
      <c r="C3" s="19"/>
      <c r="D3" s="19"/>
      <c r="E3" s="19"/>
      <c r="F3" s="19"/>
      <c r="G3" s="2"/>
      <c r="H3" s="2"/>
    </row>
    <row r="4" spans="2:8" x14ac:dyDescent="0.35">
      <c r="B4" s="21" t="s">
        <v>26</v>
      </c>
      <c r="C4" s="21"/>
      <c r="D4" s="21"/>
      <c r="E4" s="21"/>
      <c r="F4" s="21"/>
      <c r="G4" s="5"/>
      <c r="H4" s="4"/>
    </row>
    <row r="5" spans="2:8" x14ac:dyDescent="0.35">
      <c r="B5" s="20" t="s">
        <v>27</v>
      </c>
      <c r="C5" s="20"/>
      <c r="D5" s="20"/>
      <c r="E5" s="20"/>
      <c r="F5" s="20"/>
      <c r="G5" s="5"/>
      <c r="H5" s="4"/>
    </row>
    <row r="6" spans="2:8" x14ac:dyDescent="0.35">
      <c r="B6" s="20" t="s">
        <v>28</v>
      </c>
      <c r="C6" s="20"/>
      <c r="D6" s="20"/>
      <c r="E6" s="20"/>
      <c r="F6" s="20"/>
      <c r="G6" s="5"/>
      <c r="H6" s="4"/>
    </row>
    <row r="7" spans="2:8" x14ac:dyDescent="0.35">
      <c r="B7" s="20" t="s">
        <v>29</v>
      </c>
      <c r="C7" s="20"/>
      <c r="D7" s="20"/>
      <c r="E7" s="20"/>
      <c r="F7" s="20"/>
      <c r="G7" s="5"/>
      <c r="H7" s="4"/>
    </row>
    <row r="9" spans="2:8" ht="72" x14ac:dyDescent="0.35">
      <c r="B9" s="9" t="s">
        <v>32</v>
      </c>
      <c r="C9" s="7" t="s">
        <v>33</v>
      </c>
      <c r="D9" s="8" t="s">
        <v>34</v>
      </c>
      <c r="E9" s="8" t="s">
        <v>35</v>
      </c>
      <c r="F9" s="7" t="s">
        <v>36</v>
      </c>
      <c r="G9" s="8" t="s">
        <v>48</v>
      </c>
      <c r="H9" s="8" t="s">
        <v>31</v>
      </c>
    </row>
    <row r="10" spans="2:8" x14ac:dyDescent="0.35">
      <c r="B10" s="10" t="s">
        <v>7</v>
      </c>
      <c r="C10" s="10" t="s">
        <v>25</v>
      </c>
      <c r="D10" s="11"/>
      <c r="E10" s="10"/>
      <c r="F10" s="12"/>
      <c r="G10" s="14"/>
      <c r="H10" s="10"/>
    </row>
    <row r="11" spans="2:8" x14ac:dyDescent="0.35">
      <c r="B11" s="20"/>
      <c r="C11" s="20"/>
      <c r="D11" s="20"/>
      <c r="E11" s="20"/>
      <c r="F11" s="20"/>
      <c r="G11" s="20"/>
      <c r="H11" s="20"/>
    </row>
    <row r="12" spans="2:8" x14ac:dyDescent="0.35">
      <c r="B12" s="20" t="s">
        <v>37</v>
      </c>
      <c r="C12" s="20"/>
      <c r="D12" s="20"/>
      <c r="E12" s="20"/>
      <c r="F12" s="20"/>
      <c r="G12" s="18" t="s">
        <v>30</v>
      </c>
      <c r="H12" s="18"/>
    </row>
    <row r="13" spans="2:8" s="10" customFormat="1" x14ac:dyDescent="0.35">
      <c r="B13" s="19" t="s">
        <v>38</v>
      </c>
      <c r="C13" s="19"/>
      <c r="D13" s="19"/>
      <c r="E13" s="19"/>
      <c r="F13" s="19"/>
      <c r="G13" s="6"/>
      <c r="H13" s="6"/>
    </row>
    <row r="14" spans="2:8" x14ac:dyDescent="0.35">
      <c r="B14" s="21" t="s">
        <v>26</v>
      </c>
      <c r="C14" s="21"/>
      <c r="D14" s="21"/>
      <c r="E14" s="21"/>
      <c r="F14" s="21"/>
      <c r="G14" s="5"/>
    </row>
    <row r="15" spans="2:8" x14ac:dyDescent="0.35">
      <c r="B15" s="20" t="s">
        <v>39</v>
      </c>
      <c r="C15" s="20"/>
      <c r="D15" s="20"/>
      <c r="E15" s="20"/>
      <c r="F15" s="20"/>
      <c r="G15" s="5"/>
      <c r="H15" s="3"/>
    </row>
    <row r="16" spans="2:8" x14ac:dyDescent="0.35">
      <c r="B16" s="20" t="s">
        <v>45</v>
      </c>
      <c r="C16" s="20"/>
      <c r="D16" s="20"/>
      <c r="E16" s="20"/>
      <c r="F16" s="20"/>
      <c r="G16" s="5"/>
      <c r="H16" s="1"/>
    </row>
    <row r="17" spans="2:8" x14ac:dyDescent="0.35">
      <c r="B17" s="20" t="s">
        <v>40</v>
      </c>
      <c r="C17" s="20"/>
      <c r="D17" s="20"/>
      <c r="E17" s="20"/>
      <c r="F17" s="20"/>
      <c r="G17" s="5"/>
    </row>
    <row r="18" spans="2:8" ht="28.5" customHeight="1" x14ac:dyDescent="0.35">
      <c r="B18" s="22" t="s">
        <v>49</v>
      </c>
      <c r="C18" s="23"/>
      <c r="D18" s="23"/>
      <c r="E18" s="23"/>
      <c r="F18" s="23"/>
      <c r="G18" s="23"/>
      <c r="H18" s="23"/>
    </row>
  </sheetData>
  <mergeCells count="15">
    <mergeCell ref="B18:H18"/>
    <mergeCell ref="B7:F7"/>
    <mergeCell ref="G2:H2"/>
    <mergeCell ref="B3:F3"/>
    <mergeCell ref="B4:F4"/>
    <mergeCell ref="B5:F5"/>
    <mergeCell ref="B6:F6"/>
    <mergeCell ref="B17:F17"/>
    <mergeCell ref="B11:H11"/>
    <mergeCell ref="G12:H12"/>
    <mergeCell ref="B13:F13"/>
    <mergeCell ref="B14:F14"/>
    <mergeCell ref="B15:F15"/>
    <mergeCell ref="B16:F16"/>
    <mergeCell ref="B12:F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A9EA0-5CFA-4973-AC86-0B58A09944A6}">
  <dimension ref="A1:H17"/>
  <sheetViews>
    <sheetView workbookViewId="0">
      <selection activeCell="B22" sqref="B22"/>
    </sheetView>
  </sheetViews>
  <sheetFormatPr defaultRowHeight="18" x14ac:dyDescent="0.35"/>
  <cols>
    <col min="2" max="2" width="8.77734375" customWidth="1"/>
  </cols>
  <sheetData>
    <row r="1" spans="1:8" x14ac:dyDescent="0.35">
      <c r="C1" t="s">
        <v>42</v>
      </c>
      <c r="D1" t="s">
        <v>41</v>
      </c>
      <c r="E1" t="s">
        <v>41</v>
      </c>
      <c r="F1" t="s">
        <v>41</v>
      </c>
      <c r="G1" t="s">
        <v>43</v>
      </c>
      <c r="H1" t="s">
        <v>43</v>
      </c>
    </row>
    <row r="2" spans="1:8" x14ac:dyDescent="0.35">
      <c r="A2" t="s">
        <v>1</v>
      </c>
    </row>
    <row r="3" spans="1:8" x14ac:dyDescent="0.35">
      <c r="A3" t="s">
        <v>1</v>
      </c>
    </row>
    <row r="7" spans="1:8" x14ac:dyDescent="0.35">
      <c r="A7" t="s">
        <v>5</v>
      </c>
    </row>
    <row r="9" spans="1:8" x14ac:dyDescent="0.35">
      <c r="A9" t="s">
        <v>1</v>
      </c>
    </row>
    <row r="10" spans="1:8" x14ac:dyDescent="0.35">
      <c r="F10" t="s">
        <v>14</v>
      </c>
    </row>
    <row r="11" spans="1:8" x14ac:dyDescent="0.35">
      <c r="A11" t="s">
        <v>1</v>
      </c>
    </row>
    <row r="12" spans="1:8" x14ac:dyDescent="0.35">
      <c r="A12" t="s">
        <v>1</v>
      </c>
    </row>
    <row r="13" spans="1:8" x14ac:dyDescent="0.35">
      <c r="A13" t="s">
        <v>1</v>
      </c>
    </row>
    <row r="17" spans="1:1" x14ac:dyDescent="0.35">
      <c r="A17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696099-8B52-476C-B225-708C61644A44}">
  <ds:schemaRefs>
    <ds:schemaRef ds:uri="http://purl.org/dc/terms/"/>
    <ds:schemaRef ds:uri="http://schemas.microsoft.com/office/2006/documentManagement/types"/>
    <ds:schemaRef ds:uri="http://purl.org/dc/dcmitype/"/>
    <ds:schemaRef ds:uri="5b5ca3cb-2584-429a-92e4-77404c480ffa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562697a0-9c60-4532-a119-e203e37f954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CDE3C2F-3635-4690-83E1-7033E53C01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5DC5ED-BF26-4493-9502-4D64D868A1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2021-02-16T12:14:52Z</dcterms:created>
  <dcterms:modified xsi:type="dcterms:W3CDTF">2022-02-27T22:08:05Z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