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dlife-my.sharepoint.com/personal/marcus_svensson_add_life/Documents/Dokument/ÅR 2024/Not 21/"/>
    </mc:Choice>
  </mc:AlternateContent>
  <xr:revisionPtr revIDLastSave="29" documentId="8_{FB0B874A-DED5-425D-A749-20F6000E6BA6}" xr6:coauthVersionLast="47" xr6:coauthVersionMax="47" xr10:uidLastSave="{1389B5F3-91F6-450C-B8B4-FF2E10A0CC6B}"/>
  <bookViews>
    <workbookView xWindow="-110" yWindow="-110" windowWidth="19420" windowHeight="10420" xr2:uid="{A305454D-9428-47CF-B5A0-863311B5251A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C4" i="1"/>
  <c r="D17" i="1" l="1"/>
  <c r="D20" i="1" s="1"/>
  <c r="C8" i="1"/>
  <c r="D5" i="1"/>
  <c r="C11" i="1" l="1"/>
  <c r="C12" i="1" s="1"/>
  <c r="C20" i="1"/>
  <c r="C3" i="1" l="1"/>
  <c r="C5" i="1" s="1"/>
</calcChain>
</file>

<file path=xl/sharedStrings.xml><?xml version="1.0" encoding="utf-8"?>
<sst xmlns="http://schemas.openxmlformats.org/spreadsheetml/2006/main" count="47" uniqueCount="41">
  <si>
    <t>header</t>
  </si>
  <si>
    <t>Sum</t>
  </si>
  <si>
    <t>Sum2</t>
  </si>
  <si>
    <t>Kundfordringar</t>
  </si>
  <si>
    <t>Anskaffningsvärde</t>
  </si>
  <si>
    <t>Nedskrivna belopp</t>
  </si>
  <si>
    <t>Redovisat värde</t>
  </si>
  <si>
    <t xml:space="preserve">Belopp vid årets ingång </t>
  </si>
  <si>
    <t>Företagsförvärv</t>
  </si>
  <si>
    <t>Årets nedskrivning/reversering av nedskrivning</t>
  </si>
  <si>
    <t>Belopp vid årets utgång</t>
  </si>
  <si>
    <t>Tidsanalys på kundfordringar</t>
  </si>
  <si>
    <t xml:space="preserve">Ej förfallna </t>
  </si>
  <si>
    <t xml:space="preserve">1-30 dagar förfallna </t>
  </si>
  <si>
    <t xml:space="preserve">31-60 dagar förfallna </t>
  </si>
  <si>
    <t>varav reserverat</t>
  </si>
  <si>
    <t>Totalt</t>
  </si>
  <si>
    <t>mer än 60 dagar förfallna</t>
  </si>
  <si>
    <t>Acquisition value</t>
  </si>
  <si>
    <t>Impairment losses</t>
  </si>
  <si>
    <t>Carrying amount</t>
  </si>
  <si>
    <t xml:space="preserve">Opening balance </t>
  </si>
  <si>
    <t>Acquisition of operations</t>
  </si>
  <si>
    <t>Closing balance</t>
  </si>
  <si>
    <t>This year's provisions/reversal of provisions</t>
  </si>
  <si>
    <t xml:space="preserve">Not overdue </t>
  </si>
  <si>
    <t>Overdue 1-30 days</t>
  </si>
  <si>
    <t xml:space="preserve">Overdue 31-60 days </t>
  </si>
  <si>
    <t>Overdue more than 60 days</t>
  </si>
  <si>
    <t>of which are impaired</t>
  </si>
  <si>
    <t xml:space="preserve">Total </t>
  </si>
  <si>
    <t>Trade receivable</t>
  </si>
  <si>
    <t xml:space="preserve">Change in impairment for trade receivable </t>
  </si>
  <si>
    <t>Timing analysis of trade receivables</t>
  </si>
  <si>
    <t>padded</t>
  </si>
  <si>
    <t>Förändringar nedskrivna kundfordringar</t>
  </si>
  <si>
    <t>width=15%,decimals=0</t>
  </si>
  <si>
    <t>2023-12-31</t>
  </si>
  <si>
    <t>2024-12-31</t>
  </si>
  <si>
    <t>Realiserade förluster</t>
  </si>
  <si>
    <t>Realised losses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</si>
</sst>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2"/>
      <name val="Lato Light"/>
      <family val="2"/>
    </font>
    <font>
      <sz val="8"/>
      <name val="Calibri"/>
      <family val="2"/>
      <scheme val="minor"/>
    </font>
    <font>
      <sz val="11"/>
      <color theme="1"/>
      <name val="Lato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right" vertical="center" wrapText="1"/>
    </xf>
    <xf numFmtId="0" fontId="4" fillId="0" borderId="0" xfId="0" applyFont="1"/>
    <xf numFmtId="0" fontId="4" fillId="0" borderId="0" xfId="0" applyFont="1" applyAlignment="1">
      <alignment horizontal="left" indent="1"/>
    </xf>
    <xf numFmtId="0" fontId="4" fillId="0" borderId="1" xfId="0" applyFont="1" applyBorder="1"/>
    <xf numFmtId="0" fontId="4" fillId="0" borderId="1" xfId="0" quotePrefix="1" applyFont="1" applyBorder="1" applyAlignment="1">
      <alignment horizontal="right"/>
    </xf>
    <xf numFmtId="0" fontId="4" fillId="0" borderId="1" xfId="0" quotePrefix="1" applyFont="1" applyBorder="1"/>
    <xf numFmtId="3" fontId="2" fillId="2" borderId="0" xfId="0" applyNumberFormat="1" applyFont="1" applyFill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3889C-61BC-470C-B568-071BE4992DCF}">
  <dimension ref="B2:D20"/>
  <sheetViews>
    <sheetView tabSelected="1" workbookViewId="0">
      <selection activeCell="F10" sqref="F10"/>
    </sheetView>
  </sheetViews>
  <sheetFormatPr defaultColWidth="9.1796875" defaultRowHeight="18" x14ac:dyDescent="0.55000000000000004"/>
  <cols>
    <col min="1" max="1" width="9.1796875" style="3"/>
    <col min="2" max="2" width="35.81640625" style="3" bestFit="1" customWidth="1"/>
    <col min="3" max="4" width="13.453125" style="3" bestFit="1" customWidth="1"/>
    <col min="5" max="16384" width="9.1796875" style="3"/>
  </cols>
  <sheetData>
    <row r="2" spans="2:4" x14ac:dyDescent="0.55000000000000004">
      <c r="B2" s="5" t="s">
        <v>3</v>
      </c>
      <c r="C2" s="6" t="s">
        <v>38</v>
      </c>
      <c r="D2" s="6" t="s">
        <v>37</v>
      </c>
    </row>
    <row r="3" spans="2:4" ht="19" x14ac:dyDescent="0.55000000000000004">
      <c r="B3" s="3" t="s">
        <v>4</v>
      </c>
      <c r="C3" s="8">
        <f>+C20-C19</f>
        <v>1566.135</v>
      </c>
      <c r="D3" s="9">
        <v>1501.2140000000002</v>
      </c>
    </row>
    <row r="4" spans="2:4" ht="19" x14ac:dyDescent="0.55000000000000004">
      <c r="B4" s="3" t="s">
        <v>5</v>
      </c>
      <c r="C4" s="8">
        <f>+C19</f>
        <v>-35.06</v>
      </c>
      <c r="D4" s="9">
        <v>-36.718000000000004</v>
      </c>
    </row>
    <row r="5" spans="2:4" ht="19" x14ac:dyDescent="0.55000000000000004">
      <c r="B5" s="3" t="s">
        <v>6</v>
      </c>
      <c r="C5" s="8">
        <f>SUM(C3:C4)</f>
        <v>1531.075</v>
      </c>
      <c r="D5" s="9">
        <f>SUM(D3:D4)</f>
        <v>1464.4960000000001</v>
      </c>
    </row>
    <row r="6" spans="2:4" ht="19" x14ac:dyDescent="0.55000000000000004">
      <c r="C6" s="2"/>
      <c r="D6" s="2"/>
    </row>
    <row r="7" spans="2:4" x14ac:dyDescent="0.55000000000000004">
      <c r="B7" s="5" t="s">
        <v>35</v>
      </c>
      <c r="C7" s="6">
        <v>2024</v>
      </c>
      <c r="D7" s="6">
        <v>2023</v>
      </c>
    </row>
    <row r="8" spans="2:4" ht="19" x14ac:dyDescent="0.55000000000000004">
      <c r="B8" s="3" t="s">
        <v>7</v>
      </c>
      <c r="C8" s="8">
        <f>D12</f>
        <v>-36.799999999999997</v>
      </c>
      <c r="D8" s="9">
        <v>-33.299999999999997</v>
      </c>
    </row>
    <row r="9" spans="2:4" ht="19" x14ac:dyDescent="0.55000000000000004">
      <c r="B9" s="3" t="s">
        <v>8</v>
      </c>
      <c r="C9" s="8">
        <v>0</v>
      </c>
      <c r="D9" s="9">
        <v>0</v>
      </c>
    </row>
    <row r="10" spans="2:4" ht="19" x14ac:dyDescent="0.55000000000000004">
      <c r="B10" s="3" t="s">
        <v>9</v>
      </c>
      <c r="C10" s="8">
        <v>-4</v>
      </c>
      <c r="D10" s="9">
        <v>-3.5</v>
      </c>
    </row>
    <row r="11" spans="2:4" ht="19" x14ac:dyDescent="0.55000000000000004">
      <c r="B11" s="3" t="s">
        <v>39</v>
      </c>
      <c r="C11" s="8">
        <f>+C19-C10-C8</f>
        <v>5.7399999999999949</v>
      </c>
      <c r="D11" s="9">
        <v>0</v>
      </c>
    </row>
    <row r="12" spans="2:4" ht="19" x14ac:dyDescent="0.55000000000000004">
      <c r="B12" s="3" t="s">
        <v>10</v>
      </c>
      <c r="C12" s="8">
        <f>SUM(C8:C11)</f>
        <v>-35.06</v>
      </c>
      <c r="D12" s="9">
        <f>SUM(D8:D11)</f>
        <v>-36.799999999999997</v>
      </c>
    </row>
    <row r="14" spans="2:4" x14ac:dyDescent="0.55000000000000004">
      <c r="B14" s="5" t="s">
        <v>11</v>
      </c>
      <c r="C14" s="6" t="s">
        <v>38</v>
      </c>
      <c r="D14" s="6" t="s">
        <v>37</v>
      </c>
    </row>
    <row r="15" spans="2:4" ht="19" x14ac:dyDescent="0.55000000000000004">
      <c r="B15" s="3" t="s">
        <v>12</v>
      </c>
      <c r="C15" s="8">
        <v>1255.5709999999999</v>
      </c>
      <c r="D15" s="9">
        <v>1112.93</v>
      </c>
    </row>
    <row r="16" spans="2:4" ht="19" x14ac:dyDescent="0.55000000000000004">
      <c r="B16" s="3" t="s">
        <v>13</v>
      </c>
      <c r="C16" s="8">
        <v>143.28800000000001</v>
      </c>
      <c r="D16" s="9">
        <v>202.27799999999999</v>
      </c>
    </row>
    <row r="17" spans="2:4" ht="19" x14ac:dyDescent="0.55000000000000004">
      <c r="B17" s="3" t="s">
        <v>14</v>
      </c>
      <c r="C17" s="8">
        <v>45.834000000000003</v>
      </c>
      <c r="D17" s="9">
        <f>64.458+0.05</f>
        <v>64.507999999999996</v>
      </c>
    </row>
    <row r="18" spans="2:4" ht="19" x14ac:dyDescent="0.55000000000000004">
      <c r="B18" s="3" t="s">
        <v>17</v>
      </c>
      <c r="C18" s="8">
        <v>121.44199999999999</v>
      </c>
      <c r="D18" s="9">
        <v>121.498</v>
      </c>
    </row>
    <row r="19" spans="2:4" ht="19" x14ac:dyDescent="0.55000000000000004">
      <c r="B19" s="4" t="s">
        <v>15</v>
      </c>
      <c r="C19" s="8">
        <v>-35.06</v>
      </c>
      <c r="D19" s="9">
        <v>-36.718000000000004</v>
      </c>
    </row>
    <row r="20" spans="2:4" ht="19" x14ac:dyDescent="0.55000000000000004">
      <c r="B20" s="3" t="s">
        <v>16</v>
      </c>
      <c r="C20" s="8">
        <f>SUM(C15:C19)</f>
        <v>1531.075</v>
      </c>
      <c r="D20" s="9">
        <f>SUM(D15:D19)</f>
        <v>1464.4960000000001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89C8D-BEFF-4868-A50E-46C654E87DFB}">
  <dimension ref="B2:D20"/>
  <sheetViews>
    <sheetView workbookViewId="0">
      <selection activeCell="C10" sqref="C10"/>
    </sheetView>
  </sheetViews>
  <sheetFormatPr defaultColWidth="9.1796875" defaultRowHeight="18" x14ac:dyDescent="0.55000000000000004"/>
  <cols>
    <col min="1" max="1" width="9.1796875" style="3"/>
    <col min="2" max="2" width="43" style="3" bestFit="1" customWidth="1"/>
    <col min="3" max="4" width="10.453125" style="3" bestFit="1" customWidth="1"/>
    <col min="5" max="16384" width="9.1796875" style="3"/>
  </cols>
  <sheetData>
    <row r="2" spans="2:4" x14ac:dyDescent="0.55000000000000004">
      <c r="B2" s="5" t="s">
        <v>31</v>
      </c>
      <c r="C2" s="7"/>
      <c r="D2" s="7"/>
    </row>
    <row r="3" spans="2:4" x14ac:dyDescent="0.55000000000000004">
      <c r="B3" s="3" t="s">
        <v>18</v>
      </c>
    </row>
    <row r="4" spans="2:4" x14ac:dyDescent="0.55000000000000004">
      <c r="B4" s="3" t="s">
        <v>19</v>
      </c>
    </row>
    <row r="5" spans="2:4" x14ac:dyDescent="0.55000000000000004">
      <c r="B5" s="3" t="s">
        <v>20</v>
      </c>
    </row>
    <row r="7" spans="2:4" x14ac:dyDescent="0.55000000000000004">
      <c r="B7" s="5" t="s">
        <v>32</v>
      </c>
      <c r="C7" s="6"/>
      <c r="D7" s="6"/>
    </row>
    <row r="8" spans="2:4" x14ac:dyDescent="0.55000000000000004">
      <c r="B8" s="3" t="s">
        <v>21</v>
      </c>
    </row>
    <row r="9" spans="2:4" x14ac:dyDescent="0.55000000000000004">
      <c r="B9" s="3" t="s">
        <v>22</v>
      </c>
    </row>
    <row r="10" spans="2:4" x14ac:dyDescent="0.55000000000000004">
      <c r="B10" s="3" t="s">
        <v>24</v>
      </c>
    </row>
    <row r="11" spans="2:4" x14ac:dyDescent="0.55000000000000004">
      <c r="B11" s="3" t="s">
        <v>40</v>
      </c>
    </row>
    <row r="12" spans="2:4" x14ac:dyDescent="0.55000000000000004">
      <c r="B12" s="3" t="s">
        <v>23</v>
      </c>
    </row>
    <row r="14" spans="2:4" x14ac:dyDescent="0.55000000000000004">
      <c r="B14" s="5" t="s">
        <v>33</v>
      </c>
      <c r="C14" s="7"/>
      <c r="D14" s="7"/>
    </row>
    <row r="15" spans="2:4" x14ac:dyDescent="0.55000000000000004">
      <c r="B15" s="3" t="s">
        <v>25</v>
      </c>
    </row>
    <row r="16" spans="2:4" x14ac:dyDescent="0.55000000000000004">
      <c r="B16" s="3" t="s">
        <v>26</v>
      </c>
    </row>
    <row r="17" spans="2:2" x14ac:dyDescent="0.55000000000000004">
      <c r="B17" s="3" t="s">
        <v>27</v>
      </c>
    </row>
    <row r="18" spans="2:2" x14ac:dyDescent="0.55000000000000004">
      <c r="B18" s="3" t="s">
        <v>28</v>
      </c>
    </row>
    <row r="19" spans="2:2" x14ac:dyDescent="0.55000000000000004">
      <c r="B19" s="4" t="s">
        <v>29</v>
      </c>
    </row>
    <row r="20" spans="2:2" x14ac:dyDescent="0.55000000000000004">
      <c r="B20" s="3" t="s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59180-2990-4594-AACA-B586AA925FC9}">
  <dimension ref="A1:D20"/>
  <sheetViews>
    <sheetView workbookViewId="0">
      <selection activeCell="D26" sqref="D26"/>
    </sheetView>
  </sheetViews>
  <sheetFormatPr defaultRowHeight="14.5" x14ac:dyDescent="0.35"/>
  <sheetData>
    <row r="1" spans="1:4" x14ac:dyDescent="0.35">
      <c r="C1" s="1" t="s">
        <v>36</v>
      </c>
      <c r="D1" s="1" t="s">
        <v>36</v>
      </c>
    </row>
    <row r="2" spans="1:4" x14ac:dyDescent="0.35">
      <c r="A2" t="s">
        <v>0</v>
      </c>
    </row>
    <row r="5" spans="1:4" x14ac:dyDescent="0.35">
      <c r="A5" t="s">
        <v>2</v>
      </c>
    </row>
    <row r="7" spans="1:4" x14ac:dyDescent="0.35">
      <c r="A7" t="s">
        <v>0</v>
      </c>
    </row>
    <row r="12" spans="1:4" x14ac:dyDescent="0.35">
      <c r="A12" t="s">
        <v>1</v>
      </c>
    </row>
    <row r="14" spans="1:4" x14ac:dyDescent="0.35">
      <c r="A14" t="s">
        <v>0</v>
      </c>
    </row>
    <row r="19" spans="1:1" x14ac:dyDescent="0.35">
      <c r="A19" t="s">
        <v>34</v>
      </c>
    </row>
    <row r="20" spans="1:1" x14ac:dyDescent="0.35">
      <c r="A20" t="s">
        <v>1</v>
      </c>
    </row>
  </sheetData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19D6839FDA1346AE23B72AD5C70B1A" ma:contentTypeVersion="14" ma:contentTypeDescription="Skapa ett nytt dokument." ma:contentTypeScope="" ma:versionID="b09c1ae08a64e256a56f947af835582e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4912050735e624b582252c53d116230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C6793E-4607-46E1-B0A6-A91AC31037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100D0A-1F59-4C03-B56E-68C20B613B2A}">
  <ds:schemaRefs>
    <ds:schemaRef ds:uri="5b5ca3cb-2584-429a-92e4-77404c480ffa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562697a0-9c60-4532-a119-e203e37f954f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  <ds:schemaRef ds:uri="2dd9007f-851b-46cd-a07c-8f9a1df28c92"/>
    <ds:schemaRef ds:uri="b601a6d9-5a15-4e5d-a348-244f43bda146"/>
    <ds:schemaRef ds:uri="f285cfb3-5a10-40ec-bf8b-ffc9b5a29285"/>
    <ds:schemaRef ds:uri="fa8583c3-4274-4bdb-83b4-38c33ebfbe3c"/>
  </ds:schemaRefs>
</ds:datastoreItem>
</file>

<file path=customXml/itemProps3.xml><?xml version="1.0" encoding="utf-8"?>
<ds:datastoreItem xmlns:ds="http://schemas.openxmlformats.org/officeDocument/2006/customXml" ds:itemID="{4D4E7FBA-88F4-4CCC-8FD4-8249E7A7A0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Marcus Svensson</cp:lastModifiedBy>
  <dcterms:created xsi:type="dcterms:W3CDTF">2021-01-20T13:14:00Z</dcterms:created>
  <dcterms:modified xsi:type="dcterms:W3CDTF">2025-02-17T14:44:55Z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